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B854D2FB-8146-4E2D-BE2A-230FC3FA2844}" xr6:coauthVersionLast="46" xr6:coauthVersionMax="47" xr10:uidLastSave="{2B1D9344-2BB2-4E54-B877-8A84A5F52E1C}"/>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<sst xmlns="http://schemas.openxmlformats.org/spreadsheetml/2006/main" count="1407" uniqueCount="578">
  <si>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</si>
  <si>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</si>
  <si>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</si>
  <si>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</si>
  <si>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</si>
  <si>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</si>
  <si>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</si>
  <si>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Southampton West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</si>
  <si>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</si>
  <si>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</si>
  <si>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</si>
  <si>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</si>
  <si>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</si>
  <si>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</si>
  <si>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</si>
  <si>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NEU Ban - HSW WRZ</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</si>
  <si>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</si>
  <si>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</si>
  <si>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</si>
  <si>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</si>
  <si>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</si>
  <si>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</si>
  <si>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</si>
  <si>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</si>
  <si>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</si>
  <si>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</si>
  <si>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</si>
  <si>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</si>
  <si>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</si>
  <si>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</si>
  <si>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</si>
  <si>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</si>
  <si>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</si>
  <si>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</si>
  <si>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</si>
  <si>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</si>
  <si>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</si>
  <si>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</si>
  <si>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</si>
  <si>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</si>
  <si>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</si>
  <si>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</si>
  <si>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</si>
  <si>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</si>
  <si>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</si>
  <si>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</si>
  <si>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</si>
  <si>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</si>
  <si>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</si>
  <si>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</si>
  <si>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</si>
  <si>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</si>
  <si>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</si>
  <si>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</si>
  <si>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</si>
  <si>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</si>
  <si>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</si>
  <si>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</si>
  <si>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</si>
  <si>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</si>
  <si>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</si>
  <si>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</si>
  <si>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</si>
  <si>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</si>
  <si>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</si>
  <si>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</si>
  <si>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</si>
  <si>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</si>
  <si>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</si>
  <si>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</si>
  <si>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</si>
  <si>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</si>
  <si>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</si>
  <si>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</si>
  <si>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</si>
  <si>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</si>
  <si>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</si>
  <si>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</si>
  <si>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</si>
  <si>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</si>
  <si>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</si>
  <si>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South Hampshire, centred on the City of Southampton and immediate surrounding area. Total population served is approximately 161,000.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</si>
  <si>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</si>
  <si>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</si>
  <si>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</si>
  <si>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</si>
  <si>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</si>
  <si>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</si>
  <si>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</si>
  <si>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</si>
  <si>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</si>
  <si>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</si>
  <si>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</si>
  <si>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</si>
  <si>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</si>
  <si>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</si>
  <si>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</si>
  <si>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</si>
  <si>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</si>
  <si>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</si>
  <si>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</si>
  <si>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is constrained by abstraction licences (Hands off Flow conditions and daily limits) under drought conditions.</t>
  </si>
  <si>
    <t>Drought plan option benefits</t>
  </si>
  <si>
    <t>Table 10 – Drought Plan links</t>
  </si>
  <si>
    <t>Ml/d</t>
  </si>
  <si>
    <t>81.54Ml/d in 1:500 Drought</t>
  </si>
  <si>
    <t xml:space="preserve">Year of first zonal deficit (if any) 
</t>
  </si>
  <si>
    <t>Year</t>
  </si>
  <si>
    <t>2020-21</t>
  </si>
  <si>
    <t>Zone deficit summary</t>
  </si>
  <si>
    <t>High (&gt;10%) / Medium (5-10%) / Low (&lt;5%)</t>
  </si>
  <si>
    <t>A/A</t>
  </si>
  <si>
    <t>High (134%)</t>
  </si>
  <si>
    <t>Other planning considerations and constraints</t>
  </si>
  <si>
    <t>Risk of further future licence changes as a result of Habitats Directive and No Deterioration investigations.</t>
  </si>
  <si>
    <t>Treatment works details</t>
  </si>
  <si>
    <t>Test Surface Water - 53.26Ml/d - SW3 -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</si>
  <si>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</si>
  <si>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</si>
  <si>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</si>
  <si>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</si>
  <si>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</si>
  <si>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</si>
  <si>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</si>
  <si>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</si>
  <si>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</si>
  <si>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</si>
  <si>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</si>
  <si>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</si>
  <si>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</si>
  <si>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</si>
  <si>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</si>
  <si>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</si>
  <si>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</si>
  <si>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</si>
  <si>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</si>
  <si>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</si>
  <si>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</si>
  <si>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</si>
  <si>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</si>
  <si>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</si>
  <si>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</si>
  <si>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</si>
  <si>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</si>
  <si>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</si>
  <si>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</si>
  <si>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</si>
  <si>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</si>
  <si>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</si>
  <si>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</si>
  <si>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</si>
  <si>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</si>
  <si>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</si>
  <si>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</si>
  <si>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</si>
  <si>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</si>
  <si>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</si>
  <si>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</si>
  <si>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</si>
  <si>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</si>
  <si>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</si>
  <si>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</si>
  <si>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</si>
  <si>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</si>
  <si>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</si>
  <si>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</si>
  <si>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</si>
  <si>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</si>
  <si>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</si>
  <si>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</si>
  <si>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</si>
  <si>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</si>
  <si>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</si>
  <si>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</si>
  <si>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</si>
  <si>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</si>
  <si>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</si>
  <si>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</si>
  <si>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</si>
  <si>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</si>
  <si>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</si>
  <si>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</si>
  <si>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</si>
  <si>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</si>
  <si>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</si>
  <si>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</si>
  <si>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</si>
  <si>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</si>
  <si>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</si>
  <si>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</si>
  <si>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</si>
  <si>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</si>
  <si>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</si>
  <si>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</si>
  <si>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</si>
  <si>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</si>
  <si>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</si>
  <si>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</si>
  <si>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</si>
  <si>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</si>
  <si>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</si>
  <si>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</si>
  <si>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</si>
  <si>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</si>
  <si>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</si>
  <si>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</si>
  <si>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</si>
  <si>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</si>
  <si>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</si>
  <si>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</si>
  <si>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</si>
  <si>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</si>
  <si>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</si>
  <si>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</si>
  <si>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</si>
  <si>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</si>
  <si>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</si>
  <si>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</si>
  <si>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</si>
  <si>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</si>
  <si>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</si>
  <si>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</si>
  <si>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</si>
  <si>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</si>
  <si>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</si>
  <si>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</si>
  <si>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</si>
  <si>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</si>
  <si>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</si>
  <si>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</si>
  <si>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</si>
  <si>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</si>
  <si>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</si>
  <si>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</si>
  <si>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</si>
  <si>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</si>
  <si>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</si>
  <si>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</si>
  <si>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</si>
  <si>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</si>
  <si>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</si>
  <si>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</si>
  <si>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</si>
  <si>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</si>
  <si>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</si>
  <si>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</si>
  <si>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</si>
  <si>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</si>
  <si>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</si>
  <si>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</si>
  <si>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</si>
  <si>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</si>
  <si>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</si>
  <si>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</si>
  <si>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</si>
  <si>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</si>
  <si>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</si>
  <si>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</si>
  <si>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</si>
  <si>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</si>
  <si>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</si>
  <si>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</si>
  <si>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</si>
  <si>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</si>
  <si>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</si>
  <si>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</si>
  <si>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</si>
  <si>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</si>
  <si>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</si>
  <si>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</si>
  <si>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</si>
  <si>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</si>
  <si>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</si>
  <si>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</si>
  <si>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</si>
  <si>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</si>
  <si>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</si>
  <si>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</si>
  <si>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</si>
  <si>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</si>
  <si>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</si>
  <si>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</si>
  <si>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</si>
  <si>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</si>
  <si>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</si>
  <si>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</si>
  <si>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</si>
  <si>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</si>
  <si>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</si>
  <si>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</si>
  <si>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</si>
  <si>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</si>
  <si>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</si>
  <si>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</si>
  <si>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</si>
  <si>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</si>
  <si>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</si>
  <si>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</si>
  <si>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</si>
  <si>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</si>
  <si>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</si>
  <si>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</si>
  <si>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</si>
  <si>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</si>
  <si>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</si>
  <si>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</si>
  <si>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</si>
  <si>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</si>
  <si>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</si>
  <si>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</si>
  <si>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</si>
  <si>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</si>
  <si>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</si>
  <si>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</si>
  <si>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</si>
  <si>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</si>
  <si>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</si>
  <si>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</si>
  <si>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</si>
  <si>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</si>
  <si>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</si>
  <si>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</si>
  <si>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</si>
  <si>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</si>
  <si>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</si>
  <si>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</si>
  <si>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</si>
  <si>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</si>
  <si>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</si>
  <si>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</si>
  <si>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</si>
  <si>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</si>
  <si>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</si>
  <si>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</si>
  <si>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</si>
  <si>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</si>
  <si>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</si>
  <si>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</si>
  <si>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</si>
  <si>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</si>
  <si>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</si>
  <si>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</si>
  <si>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</si>
  <si>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</si>
  <si>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</si>
  <si>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</si>
  <si>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</si>
  <si>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</si>
  <si>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</si>
  <si>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</si>
  <si>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</si>
  <si>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</si>
  <si>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</si>
  <si>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</si>
  <si>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</si>
  <si>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</si>
  <si>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</si>
  <si>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</si>
  <si>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</si>
  <si>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</si>
  <si>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</si>
  <si>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</si>
  <si>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</si>
  <si>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</si>
  <si>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</si>
  <si>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</si>
  <si>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</si>
  <si>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</si>
  <si>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</si>
  <si>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</si>
  <si>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</si>
  <si>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</si>
  <si>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</si>
  <si>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</si>
  <si>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</si>
  <si>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</si>
  <si>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</si>
  <si>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</si>
  <si>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</si>
  <si>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</si>
  <si>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</si>
  <si>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</si>
  <si>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</si>
  <si>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</si>
  <si>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</si>
  <si>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</si>
  <si>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</si>
  <si>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</si>
  <si>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</si>
  <si>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</si>
  <si>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</si>
  <si>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</si>
  <si>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</si>
  <si>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</si>
  <si>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</si>
  <si>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</si>
  <si>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</si>
  <si>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</si>
  <si>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</si>
  <si>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</si>
  <si>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</si>
  <si>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</si>
  <si>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</si>
  <si>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</si>
  <si>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</si>
  <si>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</si>
  <si>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</si>
  <si>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</si>
  <si>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</si>
  <si>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</si>
  <si>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</si>
  <si>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</si>
  <si>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</si>
  <si>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</si>
  <si>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</si>
  <si>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Option name</t>
  </si>
  <si>
    <t>Table 5: Feasible options
Column C</t>
  </si>
  <si>
    <t>Fawley desalination 50 Ml/d</t>
  </si>
  <si>
    <t>Fawley desalination 100 Ml/d</t>
  </si>
  <si>
    <t>Fawley desalination 150 Ml/d</t>
  </si>
  <si>
    <t>Fawley desalination 200 Ml/d</t>
  </si>
  <si>
    <t>Fawley desalination (modular 0-25Ml/d)</t>
  </si>
  <si>
    <t>Fawley desalination (modular 25-50Ml/d)</t>
  </si>
  <si>
    <t>Fawley desalination (modular 50-75Ml/d)</t>
  </si>
  <si>
    <t>Fawley desalination (modular 75-100Ml/d)</t>
  </si>
  <si>
    <t>Fawley desalination (modular 100-125Ml/d)</t>
  </si>
  <si>
    <t>Fawley desalination (modular 125-150Ml/d)</t>
  </si>
  <si>
    <t>Fawley desalination (modular 150-175Ml/d)</t>
  </si>
  <si>
    <t>Fawley desalination (modular 175-200Ml/d)</t>
  </si>
  <si>
    <t>Test estuary desalination 50 Ml/d with brine discharge into Solent via Fawley outfall</t>
  </si>
  <si>
    <t>Test estuary desalination 100 Ml/d with brine discharge into Solent via Fawley outfall</t>
  </si>
  <si>
    <t>Test estuary desalination 150 Ml/d with brine discharge into Solent via Fawley outfall</t>
  </si>
  <si>
    <t>Test estuary desalination 200 Ml/d with brine discharge into Solent via Fawley outfall</t>
  </si>
  <si>
    <t>Test estuary desalination with brine discharge into Solent via Fawley outfall (modular 0-25Ml/d)</t>
  </si>
  <si>
    <t>Test estuary desalination with brine discharge into Solent via Fawley outfall (modular 25-50Ml/d)</t>
  </si>
  <si>
    <t>Test estuary desalination with brine discharge into Solent via Fawley outfall (modular 50-75Ml/d)</t>
  </si>
  <si>
    <t>Test estuary desalination with brine discharge into Solent via Fawley outfall (modular 75-100Ml/d)</t>
  </si>
  <si>
    <t>Test estuary desalination with brine discharge into Solent via Fawley outfall (modular 100-125Ml/d)</t>
  </si>
  <si>
    <t>Test estuary desalination with brine discharge into Solent via Fawley outfall (modular 125-150Ml/d)</t>
  </si>
  <si>
    <t>Test estuary desalination with brine discharge into Solent via Fawley outfall (modular 150-175Ml/d)</t>
  </si>
  <si>
    <t>Test estuary desalination with brine discharge into Solent via Fawley outfall (modular 175-200Ml/d)</t>
  </si>
  <si>
    <t>Import from Bournemouth Water</t>
  </si>
  <si>
    <t>TUBS and NEU Ban - HSW WRZ</t>
  </si>
  <si>
    <t>Test surface water Drought Permit (2020-29)</t>
  </si>
  <si>
    <t>Test Estuary WTW Industrial reuse (9Ml/d)</t>
  </si>
  <si>
    <t>Pesticide catchment management / treatment – Test Surface Water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</si>
  <si>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</si>
  <si>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</si>
  <si>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</si>
  <si>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</si>
  <si>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</si>
  <si>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</si>
  <si>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</si>
  <si>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</si>
  <si>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</si>
  <si>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Extension of AMR metering to reach 100% meter penetration of HHs</t>
  </si>
  <si>
    <t>SPL benefits of the smarter metering work that forms part of the Target 100 option</t>
  </si>
  <si>
    <t>SPL reduction associated with option MET_MAMR2</t>
  </si>
  <si>
    <t>-</t>
  </si>
  <si>
    <t>Option reference number</t>
  </si>
  <si>
    <t>Table 5: Feasible options
Column D</t>
  </si>
  <si>
    <t>DES_Faw50</t>
  </si>
  <si>
    <t>DES_Faw100</t>
  </si>
  <si>
    <t>DES_Faw150</t>
  </si>
  <si>
    <t>DES_Faw200</t>
  </si>
  <si>
    <t>DES_FawM25</t>
  </si>
  <si>
    <t>DES_FawM50</t>
  </si>
  <si>
    <t>DES_FawM75</t>
  </si>
  <si>
    <t>DES_FawM100</t>
  </si>
  <si>
    <t>DES_FawM125</t>
  </si>
  <si>
    <t>DES_FawM150</t>
  </si>
  <si>
    <t>DES_FawM175</t>
  </si>
  <si>
    <t>DES_FawM200</t>
  </si>
  <si>
    <t>DES_Mar50</t>
  </si>
  <si>
    <t>DES_Mar100</t>
  </si>
  <si>
    <t>DES_Mar150</t>
  </si>
  <si>
    <t>DES_Mar200</t>
  </si>
  <si>
    <t>DES_MarM25</t>
  </si>
  <si>
    <t>DES_MarM50</t>
  </si>
  <si>
    <t>DES_MarM75</t>
  </si>
  <si>
    <t>DES_MarM100</t>
  </si>
  <si>
    <t>DES_MarM125</t>
  </si>
  <si>
    <t>DES_MarM150</t>
  </si>
  <si>
    <t>DES_MarM175</t>
  </si>
  <si>
    <t>DES_MarM200</t>
  </si>
  <si>
    <t>BS_Kna</t>
  </si>
  <si>
    <t>DO_DI-HSW</t>
  </si>
  <si>
    <t>DO_SI_TesDP</t>
  </si>
  <si>
    <t>IWR_SCM9</t>
  </si>
  <si>
    <t>CM_TeP</t>
  </si>
  <si>
    <t>LM_AcLog_HSW</t>
  </si>
  <si>
    <t>LM_RemSens_HSW</t>
  </si>
  <si>
    <t>LM_AddMon_HSW</t>
  </si>
  <si>
    <t>LM_CommSPP_HSW</t>
  </si>
  <si>
    <t>LM_NetMngSys_HSW</t>
  </si>
  <si>
    <t>LM_PresOpt_HSW</t>
  </si>
  <si>
    <t>LM_MR_HSW</t>
  </si>
  <si>
    <t>LM_Add_HSW</t>
  </si>
  <si>
    <t>WEF_Tgt100-HSW</t>
  </si>
  <si>
    <t>MET_MAMR2-HSW</t>
  </si>
  <si>
    <t>LM_SPL-T100-HSW</t>
  </si>
  <si>
    <t>LM_SPL2-HSW</t>
  </si>
  <si>
    <t xml:space="preserve">Type of option </t>
  </si>
  <si>
    <t>Table 5: Feasible options
Column E</t>
  </si>
  <si>
    <t>Desalination</t>
  </si>
  <si>
    <t>Bulk supplies</t>
  </si>
  <si>
    <t>Demand Interventions</t>
  </si>
  <si>
    <t>Supply Interventions</t>
  </si>
  <si>
    <t>Industrial Water Resue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</si>
  <si>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</si>
  <si>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</si>
  <si>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</si>
  <si>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</si>
  <si>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</si>
  <si>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</si>
  <si>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</si>
  <si>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</si>
  <si>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</si>
  <si>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</si>
  <si>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</si>
  <si>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</si>
  <si>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</si>
  <si>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2016/17</t>
  </si>
  <si>
    <t>2020/21</t>
  </si>
  <si>
    <t>2024/25</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</si>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</sst>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136071</xdr:colOff>
      <xdr:row>5</xdr:row>
      <xdr:rowOff>108857</xdr:rowOff>
    </xdr:from>
    <xdr:to>
      <xdr:col>4</xdr:col>
      <xdr:colOff>3450503</xdr:colOff>
      <xdr:row>15</xdr:row>
      <xdr:rowOff>73355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0214" y="1524000"/>
          <a:ext cx="3314432" cy="2917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8" sqref="C8:C10"/>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3">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x14ac:dyDescent="0.25">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N1" zoomScale="85" zoomScaleNormal="85" workbookViewId="0">
      <selection activeCell="AT9" sqref="AT9"/>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51" ht="20.399999999999999" x14ac:dyDescent="0.25">
      <c r="B1" s="107" t="s">
        <v>370</v>
      </c>
      <c r="C1" s="107"/>
      <c r="D1" s="107"/>
      <c r="E1" s="107"/>
      <c r="F1" s="107"/>
    </row>
    <row r="2" spans="2:51" ht="14.4" thickBot="1" x14ac:dyDescent="0.3"/>
    <row r="3" spans="2:51" ht="16.8" thickBot="1" x14ac:dyDescent="0.3">
      <c r="B3" s="119" t="s">
        <v>3</v>
      </c>
      <c r="C3" s="120"/>
      <c r="D3" s="129" t="str">
        <f>'Cover sheet'!C5</f>
        <v>Southern Water</v>
      </c>
      <c r="E3" s="130"/>
      <c r="F3" s="131"/>
    </row>
    <row r="4" spans="2:51" ht="16.8" thickBot="1" x14ac:dyDescent="0.3">
      <c r="B4" s="119" t="s">
        <v>6</v>
      </c>
      <c r="C4" s="120"/>
      <c r="D4" s="129" t="str">
        <f>'Cover sheet'!C6</f>
        <v>Hampshire Southampton West</v>
      </c>
      <c r="E4" s="130"/>
      <c r="F4" s="131"/>
    </row>
    <row r="5" spans="2:51"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c r="AU5" s="98">
        <v>40</v>
      </c>
      <c r="AV5" s="98">
        <v>41</v>
      </c>
      <c r="AW5" s="98">
        <v>42</v>
      </c>
      <c r="AX5" s="98">
        <v>43</v>
      </c>
      <c r="AY5" s="98">
        <v>44</v>
      </c>
    </row>
    <row r="6" spans="2:51" ht="14.4" thickBot="1" x14ac:dyDescent="0.3">
      <c r="B6" s="61" t="s">
        <v>72</v>
      </c>
      <c r="C6" s="60" t="s">
        <v>156</v>
      </c>
      <c r="D6" s="18" t="s">
        <v>74</v>
      </c>
      <c r="E6" s="18" t="s">
        <v>75</v>
      </c>
      <c r="F6" s="75"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99" t="s">
        <v>407</v>
      </c>
      <c r="AS6" s="99" t="s">
        <v>408</v>
      </c>
      <c r="AT6" s="99" t="s">
        <v>409</v>
      </c>
      <c r="AU6" s="99" t="s">
        <v>410</v>
      </c>
      <c r="AV6" s="99" t="s">
        <v>411</v>
      </c>
      <c r="AW6" s="99" t="s">
        <v>412</v>
      </c>
      <c r="AX6" s="99" t="s">
        <v>413</v>
      </c>
      <c r="AY6" s="99" t="s">
        <v>414</v>
      </c>
    </row>
    <row r="7" spans="2:51" ht="125.4" x14ac:dyDescent="0.25">
      <c r="B7" s="56">
        <v>1</v>
      </c>
      <c r="C7" s="28" t="s">
        <v>415</v>
      </c>
      <c r="D7" s="34" t="s">
        <v>416</v>
      </c>
      <c r="E7" s="34" t="s">
        <v>100</v>
      </c>
      <c r="F7" s="34" t="s">
        <v>79</v>
      </c>
      <c r="H7" s="100" t="s">
        <v>417</v>
      </c>
      <c r="I7" s="100" t="s">
        <v>418</v>
      </c>
      <c r="J7" s="100" t="s">
        <v>419</v>
      </c>
      <c r="K7" s="100" t="s">
        <v>420</v>
      </c>
      <c r="L7" s="100" t="s">
        <v>421</v>
      </c>
      <c r="M7" s="100" t="s">
        <v>422</v>
      </c>
      <c r="N7" s="100" t="s">
        <v>423</v>
      </c>
      <c r="O7" s="100" t="s">
        <v>424</v>
      </c>
      <c r="P7" s="100" t="s">
        <v>425</v>
      </c>
      <c r="Q7" s="100" t="s">
        <v>426</v>
      </c>
      <c r="R7" s="100" t="s">
        <v>427</v>
      </c>
      <c r="S7" s="100" t="s">
        <v>428</v>
      </c>
      <c r="T7" s="100" t="s">
        <v>429</v>
      </c>
      <c r="U7" s="100" t="s">
        <v>430</v>
      </c>
      <c r="V7" s="100" t="s">
        <v>431</v>
      </c>
      <c r="W7" s="100" t="s">
        <v>432</v>
      </c>
      <c r="X7" s="100" t="s">
        <v>433</v>
      </c>
      <c r="Y7" s="100" t="s">
        <v>434</v>
      </c>
      <c r="Z7" s="100" t="s">
        <v>435</v>
      </c>
      <c r="AA7" s="100" t="s">
        <v>436</v>
      </c>
      <c r="AB7" s="100" t="s">
        <v>437</v>
      </c>
      <c r="AC7" s="100" t="s">
        <v>438</v>
      </c>
      <c r="AD7" s="100" t="s">
        <v>439</v>
      </c>
      <c r="AE7" s="100" t="s">
        <v>440</v>
      </c>
      <c r="AF7" s="100" t="s">
        <v>441</v>
      </c>
      <c r="AG7" s="100" t="s">
        <v>442</v>
      </c>
      <c r="AH7" s="100" t="s">
        <v>443</v>
      </c>
      <c r="AI7" s="100" t="s">
        <v>444</v>
      </c>
      <c r="AJ7" s="100" t="s">
        <v>445</v>
      </c>
      <c r="AK7" s="100" t="s">
        <v>446</v>
      </c>
      <c r="AL7" s="100" t="s">
        <v>447</v>
      </c>
      <c r="AM7" s="100" t="s">
        <v>448</v>
      </c>
      <c r="AN7" s="100" t="s">
        <v>449</v>
      </c>
      <c r="AO7" s="100" t="s">
        <v>450</v>
      </c>
      <c r="AP7" s="100" t="s">
        <v>451</v>
      </c>
      <c r="AQ7" s="100" t="s">
        <v>452</v>
      </c>
      <c r="AR7" s="100" t="s">
        <v>453</v>
      </c>
      <c r="AS7" s="100" t="s">
        <v>454</v>
      </c>
      <c r="AT7" s="100" t="s">
        <v>455</v>
      </c>
      <c r="AU7" s="100" t="s">
        <v>456</v>
      </c>
      <c r="AV7" s="100" t="s">
        <v>457</v>
      </c>
      <c r="AW7" s="100" t="s">
        <v>458</v>
      </c>
      <c r="AX7" s="100" t="s">
        <v>458</v>
      </c>
      <c r="AY7" s="100" t="s">
        <v>458</v>
      </c>
    </row>
    <row r="8" spans="2:51" ht="39.6" x14ac:dyDescent="0.25">
      <c r="B8" s="56">
        <v>2</v>
      </c>
      <c r="C8" s="91" t="s">
        <v>459</v>
      </c>
      <c r="D8" s="34" t="s">
        <v>460</v>
      </c>
      <c r="E8" s="34" t="s">
        <v>100</v>
      </c>
      <c r="F8" s="34" t="s">
        <v>79</v>
      </c>
      <c r="H8" s="100" t="s">
        <v>461</v>
      </c>
      <c r="I8" s="100" t="s">
        <v>462</v>
      </c>
      <c r="J8" s="100" t="s">
        <v>463</v>
      </c>
      <c r="K8" s="100" t="s">
        <v>464</v>
      </c>
      <c r="L8" s="100" t="s">
        <v>465</v>
      </c>
      <c r="M8" s="100" t="s">
        <v>466</v>
      </c>
      <c r="N8" s="100" t="s">
        <v>467</v>
      </c>
      <c r="O8" s="100" t="s">
        <v>468</v>
      </c>
      <c r="P8" s="100" t="s">
        <v>469</v>
      </c>
      <c r="Q8" s="100" t="s">
        <v>470</v>
      </c>
      <c r="R8" s="100" t="s">
        <v>471</v>
      </c>
      <c r="S8" s="100" t="s">
        <v>472</v>
      </c>
      <c r="T8" s="100" t="s">
        <v>473</v>
      </c>
      <c r="U8" s="100" t="s">
        <v>474</v>
      </c>
      <c r="V8" s="100" t="s">
        <v>475</v>
      </c>
      <c r="W8" s="100" t="s">
        <v>476</v>
      </c>
      <c r="X8" s="100" t="s">
        <v>477</v>
      </c>
      <c r="Y8" s="100" t="s">
        <v>478</v>
      </c>
      <c r="Z8" s="100" t="s">
        <v>479</v>
      </c>
      <c r="AA8" s="100" t="s">
        <v>480</v>
      </c>
      <c r="AB8" s="100" t="s">
        <v>481</v>
      </c>
      <c r="AC8" s="100" t="s">
        <v>482</v>
      </c>
      <c r="AD8" s="100" t="s">
        <v>483</v>
      </c>
      <c r="AE8" s="100" t="s">
        <v>484</v>
      </c>
      <c r="AF8" s="100" t="s">
        <v>485</v>
      </c>
      <c r="AG8" s="100" t="s">
        <v>486</v>
      </c>
      <c r="AH8" s="100" t="s">
        <v>487</v>
      </c>
      <c r="AI8" s="100" t="s">
        <v>488</v>
      </c>
      <c r="AJ8" s="100" t="s">
        <v>489</v>
      </c>
      <c r="AK8" s="100" t="s">
        <v>490</v>
      </c>
      <c r="AL8" s="100" t="s">
        <v>491</v>
      </c>
      <c r="AM8" s="100" t="s">
        <v>492</v>
      </c>
      <c r="AN8" s="100" t="s">
        <v>493</v>
      </c>
      <c r="AO8" s="100" t="s">
        <v>494</v>
      </c>
      <c r="AP8" s="100" t="s">
        <v>495</v>
      </c>
      <c r="AQ8" s="100" t="s">
        <v>496</v>
      </c>
      <c r="AR8" s="100" t="s">
        <v>497</v>
      </c>
      <c r="AS8" s="100" t="s">
        <v>498</v>
      </c>
      <c r="AT8" s="100" t="s">
        <v>499</v>
      </c>
      <c r="AU8" s="100" t="s">
        <v>500</v>
      </c>
      <c r="AV8" s="100" t="s">
        <v>501</v>
      </c>
      <c r="AW8" s="100" t="s">
        <v>458</v>
      </c>
      <c r="AX8" s="100" t="s">
        <v>458</v>
      </c>
      <c r="AY8" s="100" t="s">
        <v>458</v>
      </c>
    </row>
    <row r="9" spans="2:51" ht="39.6" x14ac:dyDescent="0.25">
      <c r="B9" s="56">
        <v>3</v>
      </c>
      <c r="C9" s="91" t="s">
        <v>502</v>
      </c>
      <c r="D9" s="34" t="s">
        <v>503</v>
      </c>
      <c r="E9" s="34" t="s">
        <v>100</v>
      </c>
      <c r="F9" s="34" t="s">
        <v>79</v>
      </c>
      <c r="H9" s="100" t="s">
        <v>504</v>
      </c>
      <c r="I9" s="100" t="s">
        <v>504</v>
      </c>
      <c r="J9" s="100" t="s">
        <v>504</v>
      </c>
      <c r="K9" s="100" t="s">
        <v>504</v>
      </c>
      <c r="L9" s="100" t="s">
        <v>504</v>
      </c>
      <c r="M9" s="100" t="s">
        <v>504</v>
      </c>
      <c r="N9" s="100" t="s">
        <v>504</v>
      </c>
      <c r="O9" s="100" t="s">
        <v>504</v>
      </c>
      <c r="P9" s="100" t="s">
        <v>504</v>
      </c>
      <c r="Q9" s="100" t="s">
        <v>504</v>
      </c>
      <c r="R9" s="100" t="s">
        <v>504</v>
      </c>
      <c r="S9" s="100" t="s">
        <v>504</v>
      </c>
      <c r="T9" s="100" t="s">
        <v>504</v>
      </c>
      <c r="U9" s="100" t="s">
        <v>504</v>
      </c>
      <c r="V9" s="100" t="s">
        <v>504</v>
      </c>
      <c r="W9" s="100" t="s">
        <v>504</v>
      </c>
      <c r="X9" s="100" t="s">
        <v>504</v>
      </c>
      <c r="Y9" s="100" t="s">
        <v>504</v>
      </c>
      <c r="Z9" s="100" t="s">
        <v>504</v>
      </c>
      <c r="AA9" s="100" t="s">
        <v>504</v>
      </c>
      <c r="AB9" s="100" t="s">
        <v>504</v>
      </c>
      <c r="AC9" s="100" t="s">
        <v>504</v>
      </c>
      <c r="AD9" s="100" t="s">
        <v>504</v>
      </c>
      <c r="AE9" s="100" t="s">
        <v>504</v>
      </c>
      <c r="AF9" s="100" t="s">
        <v>505</v>
      </c>
      <c r="AG9" s="100" t="s">
        <v>506</v>
      </c>
      <c r="AH9" s="100" t="s">
        <v>507</v>
      </c>
      <c r="AI9" s="100" t="s">
        <v>508</v>
      </c>
      <c r="AJ9" s="100" t="s">
        <v>509</v>
      </c>
      <c r="AK9" s="100" t="s">
        <v>510</v>
      </c>
      <c r="AL9" s="100" t="s">
        <v>510</v>
      </c>
      <c r="AM9" s="100" t="s">
        <v>510</v>
      </c>
      <c r="AN9" s="100" t="s">
        <v>510</v>
      </c>
      <c r="AO9" s="100" t="s">
        <v>510</v>
      </c>
      <c r="AP9" s="100" t="s">
        <v>510</v>
      </c>
      <c r="AQ9" s="100" t="s">
        <v>510</v>
      </c>
      <c r="AR9" s="100" t="s">
        <v>510</v>
      </c>
      <c r="AS9" s="100" t="s">
        <v>511</v>
      </c>
      <c r="AT9" s="100" t="s">
        <v>512</v>
      </c>
      <c r="AU9" s="100" t="s">
        <v>510</v>
      </c>
      <c r="AV9" s="100" t="s">
        <v>510</v>
      </c>
      <c r="AW9" s="100" t="s">
        <v>458</v>
      </c>
      <c r="AX9" s="100" t="s">
        <v>458</v>
      </c>
      <c r="AY9" s="100" t="s">
        <v>458</v>
      </c>
    </row>
    <row r="10" spans="2:51" ht="39.6" x14ac:dyDescent="0.25">
      <c r="B10" s="56">
        <v>4</v>
      </c>
      <c r="C10" s="91" t="s">
        <v>513</v>
      </c>
      <c r="D10" s="34" t="s">
        <v>514</v>
      </c>
      <c r="E10" s="34" t="s">
        <v>515</v>
      </c>
      <c r="F10" s="34" t="s">
        <v>79</v>
      </c>
      <c r="H10" s="100" t="s">
        <v>516</v>
      </c>
      <c r="I10" s="100" t="s">
        <v>516</v>
      </c>
      <c r="J10" s="100" t="s">
        <v>516</v>
      </c>
      <c r="K10" s="100" t="s">
        <v>516</v>
      </c>
      <c r="L10" s="100" t="s">
        <v>517</v>
      </c>
      <c r="M10" s="100" t="s">
        <v>517</v>
      </c>
      <c r="N10" s="100" t="s">
        <v>517</v>
      </c>
      <c r="O10" s="100" t="s">
        <v>516</v>
      </c>
      <c r="P10" s="100" t="s">
        <v>516</v>
      </c>
      <c r="Q10" s="100" t="s">
        <v>516</v>
      </c>
      <c r="R10" s="100" t="s">
        <v>516</v>
      </c>
      <c r="S10" s="100" t="s">
        <v>516</v>
      </c>
      <c r="T10" s="100" t="s">
        <v>516</v>
      </c>
      <c r="U10" s="100" t="s">
        <v>516</v>
      </c>
      <c r="V10" s="100" t="s">
        <v>516</v>
      </c>
      <c r="W10" s="100" t="s">
        <v>516</v>
      </c>
      <c r="X10" s="100" t="s">
        <v>516</v>
      </c>
      <c r="Y10" s="100" t="s">
        <v>516</v>
      </c>
      <c r="Z10" s="100" t="s">
        <v>516</v>
      </c>
      <c r="AA10" s="100" t="s">
        <v>516</v>
      </c>
      <c r="AB10" s="100" t="s">
        <v>516</v>
      </c>
      <c r="AC10" s="100" t="s">
        <v>516</v>
      </c>
      <c r="AD10" s="100" t="s">
        <v>516</v>
      </c>
      <c r="AE10" s="100" t="s">
        <v>516</v>
      </c>
      <c r="AF10" s="100" t="s">
        <v>517</v>
      </c>
      <c r="AG10" s="100" t="s">
        <v>517</v>
      </c>
      <c r="AH10" s="100" t="s">
        <v>517</v>
      </c>
      <c r="AI10" s="100" t="s">
        <v>517</v>
      </c>
      <c r="AJ10" s="100" t="s">
        <v>517</v>
      </c>
      <c r="AK10" s="100" t="s">
        <v>517</v>
      </c>
      <c r="AL10" s="100" t="s">
        <v>517</v>
      </c>
      <c r="AM10" s="100" t="s">
        <v>517</v>
      </c>
      <c r="AN10" s="100" t="s">
        <v>517</v>
      </c>
      <c r="AO10" s="100" t="s">
        <v>516</v>
      </c>
      <c r="AP10" s="100" t="s">
        <v>517</v>
      </c>
      <c r="AQ10" s="100" t="s">
        <v>516</v>
      </c>
      <c r="AR10" s="100" t="s">
        <v>516</v>
      </c>
      <c r="AS10" s="100" t="s">
        <v>517</v>
      </c>
      <c r="AT10" s="100" t="s">
        <v>516</v>
      </c>
      <c r="AU10" s="100" t="s">
        <v>517</v>
      </c>
      <c r="AV10" s="100" t="s">
        <v>516</v>
      </c>
      <c r="AW10" s="100" t="s">
        <v>458</v>
      </c>
      <c r="AX10" s="100" t="s">
        <v>458</v>
      </c>
      <c r="AY10" s="100" t="s">
        <v>458</v>
      </c>
    </row>
    <row r="11" spans="2:51" ht="39.6" x14ac:dyDescent="0.25">
      <c r="B11" s="56">
        <v>5</v>
      </c>
      <c r="C11" s="91" t="s">
        <v>518</v>
      </c>
      <c r="D11" s="34" t="s">
        <v>519</v>
      </c>
      <c r="E11" s="34" t="s">
        <v>107</v>
      </c>
      <c r="F11" s="34" t="s">
        <v>79</v>
      </c>
      <c r="H11" s="100" t="s">
        <v>520</v>
      </c>
      <c r="I11" s="100" t="s">
        <v>521</v>
      </c>
      <c r="J11" s="100" t="s">
        <v>521</v>
      </c>
      <c r="K11" s="100" t="s">
        <v>521</v>
      </c>
      <c r="L11" s="100" t="s">
        <v>520</v>
      </c>
      <c r="M11" s="100" t="s">
        <v>520</v>
      </c>
      <c r="N11" s="100" t="s">
        <v>521</v>
      </c>
      <c r="O11" s="100" t="s">
        <v>521</v>
      </c>
      <c r="P11" s="100" t="s">
        <v>521</v>
      </c>
      <c r="Q11" s="100" t="s">
        <v>521</v>
      </c>
      <c r="R11" s="100" t="s">
        <v>521</v>
      </c>
      <c r="S11" s="100" t="s">
        <v>521</v>
      </c>
      <c r="T11" s="100" t="s">
        <v>520</v>
      </c>
      <c r="U11" s="100" t="s">
        <v>521</v>
      </c>
      <c r="V11" s="100" t="s">
        <v>521</v>
      </c>
      <c r="W11" s="100" t="s">
        <v>521</v>
      </c>
      <c r="X11" s="100" t="s">
        <v>520</v>
      </c>
      <c r="Y11" s="100" t="s">
        <v>520</v>
      </c>
      <c r="Z11" s="100" t="s">
        <v>521</v>
      </c>
      <c r="AA11" s="100" t="s">
        <v>521</v>
      </c>
      <c r="AB11" s="100" t="s">
        <v>521</v>
      </c>
      <c r="AC11" s="100" t="s">
        <v>521</v>
      </c>
      <c r="AD11" s="100" t="s">
        <v>521</v>
      </c>
      <c r="AE11" s="100" t="s">
        <v>521</v>
      </c>
      <c r="AF11" s="100" t="s">
        <v>521</v>
      </c>
      <c r="AG11" s="100" t="s">
        <v>522</v>
      </c>
      <c r="AH11" s="100" t="s">
        <v>523</v>
      </c>
      <c r="AI11" s="100" t="s">
        <v>524</v>
      </c>
      <c r="AJ11" s="100" t="s">
        <v>524</v>
      </c>
      <c r="AK11" s="100" t="s">
        <v>525</v>
      </c>
      <c r="AL11" s="100" t="s">
        <v>526</v>
      </c>
      <c r="AM11" s="100" t="s">
        <v>526</v>
      </c>
      <c r="AN11" s="100" t="s">
        <v>527</v>
      </c>
      <c r="AO11" s="100" t="s">
        <v>524</v>
      </c>
      <c r="AP11" s="100" t="s">
        <v>528</v>
      </c>
      <c r="AQ11" s="100" t="s">
        <v>524</v>
      </c>
      <c r="AR11" s="100" t="s">
        <v>528</v>
      </c>
      <c r="AS11" s="100" t="s">
        <v>523</v>
      </c>
      <c r="AT11" s="100" t="s">
        <v>523</v>
      </c>
      <c r="AU11" s="100" t="s">
        <v>523</v>
      </c>
      <c r="AV11" s="100" t="s">
        <v>523</v>
      </c>
      <c r="AW11" s="100" t="s">
        <v>458</v>
      </c>
      <c r="AX11" s="100" t="s">
        <v>458</v>
      </c>
      <c r="AY11" s="100" t="s">
        <v>458</v>
      </c>
    </row>
    <row r="12" spans="2:51" ht="38.700000000000003" customHeight="1" x14ac:dyDescent="0.25">
      <c r="B12" s="56">
        <v>6</v>
      </c>
      <c r="C12" s="91" t="s">
        <v>529</v>
      </c>
      <c r="D12" s="34" t="s">
        <v>79</v>
      </c>
      <c r="E12" s="34" t="s">
        <v>100</v>
      </c>
      <c r="F12" s="34" t="s">
        <v>79</v>
      </c>
      <c r="H12" s="100" t="s">
        <v>530</v>
      </c>
      <c r="I12" s="100" t="s">
        <v>530</v>
      </c>
      <c r="J12" s="100" t="s">
        <v>530</v>
      </c>
      <c r="K12" s="100" t="s">
        <v>530</v>
      </c>
      <c r="L12" s="100" t="s">
        <v>530</v>
      </c>
      <c r="M12" s="100" t="s">
        <v>530</v>
      </c>
      <c r="N12" s="100" t="s">
        <v>530</v>
      </c>
      <c r="O12" s="100" t="s">
        <v>530</v>
      </c>
      <c r="P12" s="100" t="s">
        <v>530</v>
      </c>
      <c r="Q12" s="100" t="s">
        <v>530</v>
      </c>
      <c r="R12" s="100" t="s">
        <v>530</v>
      </c>
      <c r="S12" s="100" t="s">
        <v>530</v>
      </c>
      <c r="T12" s="100" t="s">
        <v>530</v>
      </c>
      <c r="U12" s="100" t="s">
        <v>530</v>
      </c>
      <c r="V12" s="100" t="s">
        <v>530</v>
      </c>
      <c r="W12" s="100" t="s">
        <v>530</v>
      </c>
      <c r="X12" s="100" t="s">
        <v>530</v>
      </c>
      <c r="Y12" s="100" t="s">
        <v>530</v>
      </c>
      <c r="Z12" s="100" t="s">
        <v>530</v>
      </c>
      <c r="AA12" s="100" t="s">
        <v>530</v>
      </c>
      <c r="AB12" s="100" t="s">
        <v>530</v>
      </c>
      <c r="AC12" s="100" t="s">
        <v>530</v>
      </c>
      <c r="AD12" s="100" t="s">
        <v>530</v>
      </c>
      <c r="AE12" s="100" t="s">
        <v>530</v>
      </c>
      <c r="AF12" s="100" t="s">
        <v>530</v>
      </c>
      <c r="AG12" s="100" t="s">
        <v>530</v>
      </c>
      <c r="AH12" s="100" t="s">
        <v>530</v>
      </c>
      <c r="AI12" s="100" t="s">
        <v>530</v>
      </c>
      <c r="AJ12" s="100" t="s">
        <v>530</v>
      </c>
      <c r="AK12" s="100" t="s">
        <v>530</v>
      </c>
      <c r="AL12" s="100" t="s">
        <v>530</v>
      </c>
      <c r="AM12" s="100" t="s">
        <v>530</v>
      </c>
      <c r="AN12" s="100" t="s">
        <v>530</v>
      </c>
      <c r="AO12" s="100" t="s">
        <v>530</v>
      </c>
      <c r="AP12" s="100" t="s">
        <v>530</v>
      </c>
      <c r="AQ12" s="100" t="s">
        <v>530</v>
      </c>
      <c r="AR12" s="100" t="s">
        <v>530</v>
      </c>
      <c r="AS12" s="100" t="s">
        <v>530</v>
      </c>
      <c r="AT12" s="100" t="s">
        <v>530</v>
      </c>
      <c r="AU12" s="100" t="s">
        <v>530</v>
      </c>
      <c r="AV12" s="100" t="s">
        <v>530</v>
      </c>
      <c r="AW12" s="100" t="s">
        <v>458</v>
      </c>
      <c r="AX12" s="100" t="s">
        <v>458</v>
      </c>
      <c r="AY12" s="100" t="s">
        <v>458</v>
      </c>
    </row>
    <row r="13" spans="2:51" ht="39.6" x14ac:dyDescent="0.25">
      <c r="B13" s="56">
        <v>7</v>
      </c>
      <c r="C13" s="91" t="s">
        <v>531</v>
      </c>
      <c r="D13" s="34" t="s">
        <v>532</v>
      </c>
      <c r="E13" s="34" t="s">
        <v>104</v>
      </c>
      <c r="F13" s="34">
        <v>1</v>
      </c>
      <c r="H13" s="101">
        <v>50</v>
      </c>
      <c r="I13" s="101">
        <v>100</v>
      </c>
      <c r="J13" s="101">
        <v>150</v>
      </c>
      <c r="K13" s="101">
        <v>200</v>
      </c>
      <c r="L13" s="101">
        <v>25</v>
      </c>
      <c r="M13" s="101">
        <v>25</v>
      </c>
      <c r="N13" s="101">
        <v>25</v>
      </c>
      <c r="O13" s="101">
        <v>25</v>
      </c>
      <c r="P13" s="101">
        <v>25</v>
      </c>
      <c r="Q13" s="101">
        <v>25</v>
      </c>
      <c r="R13" s="101">
        <v>25</v>
      </c>
      <c r="S13" s="101">
        <v>25</v>
      </c>
      <c r="T13" s="101">
        <v>50</v>
      </c>
      <c r="U13" s="101">
        <v>100</v>
      </c>
      <c r="V13" s="101">
        <v>150</v>
      </c>
      <c r="W13" s="101">
        <v>200</v>
      </c>
      <c r="X13" s="101">
        <v>25</v>
      </c>
      <c r="Y13" s="101">
        <v>25</v>
      </c>
      <c r="Z13" s="101">
        <v>25</v>
      </c>
      <c r="AA13" s="101">
        <v>25</v>
      </c>
      <c r="AB13" s="101">
        <v>25</v>
      </c>
      <c r="AC13" s="101">
        <v>25</v>
      </c>
      <c r="AD13" s="101">
        <v>25</v>
      </c>
      <c r="AE13" s="101">
        <v>25</v>
      </c>
      <c r="AF13" s="101">
        <v>20</v>
      </c>
      <c r="AG13" s="101">
        <v>2.1393161600000035</v>
      </c>
      <c r="AH13" s="101">
        <v>33.56</v>
      </c>
      <c r="AI13" s="101">
        <v>9</v>
      </c>
      <c r="AJ13" s="101">
        <v>0</v>
      </c>
      <c r="AK13" s="101">
        <v>0.50264979700000001</v>
      </c>
      <c r="AL13" s="101">
        <v>7.5397469999999994E-2</v>
      </c>
      <c r="AM13" s="101">
        <v>4.0211983999999999E-2</v>
      </c>
      <c r="AN13" s="101">
        <v>6.2202911999999999E-2</v>
      </c>
      <c r="AO13" s="101">
        <v>6.8486035000000001E-2</v>
      </c>
      <c r="AP13" s="101">
        <v>2.2619240999999998E-2</v>
      </c>
      <c r="AQ13" s="101">
        <v>1.324098947</v>
      </c>
      <c r="AR13" s="101">
        <v>0.67857722700000001</v>
      </c>
      <c r="AS13" s="101">
        <v>1.77</v>
      </c>
      <c r="AT13" s="101">
        <v>0.08</v>
      </c>
      <c r="AU13" s="101">
        <v>0.32</v>
      </c>
      <c r="AV13" s="101">
        <v>0.02</v>
      </c>
      <c r="AW13" s="101" t="s">
        <v>458</v>
      </c>
      <c r="AX13" s="101" t="s">
        <v>458</v>
      </c>
      <c r="AY13" s="101" t="s">
        <v>458</v>
      </c>
    </row>
    <row r="14" spans="2:51" ht="39.6" x14ac:dyDescent="0.25">
      <c r="B14" s="56">
        <v>8</v>
      </c>
      <c r="C14" s="91" t="s">
        <v>533</v>
      </c>
      <c r="D14" s="34" t="s">
        <v>534</v>
      </c>
      <c r="E14" s="34" t="s">
        <v>535</v>
      </c>
      <c r="F14" s="34">
        <v>2</v>
      </c>
      <c r="H14" s="102">
        <v>405176.72818730096</v>
      </c>
      <c r="I14" s="102">
        <v>781664.78630964248</v>
      </c>
      <c r="J14" s="102">
        <v>1172497.1794644636</v>
      </c>
      <c r="K14" s="102">
        <v>1563329.572619285</v>
      </c>
      <c r="L14" s="102">
        <v>202588.36409365048</v>
      </c>
      <c r="M14" s="102">
        <v>251211.41039912929</v>
      </c>
      <c r="N14" s="102">
        <v>242394.98527835644</v>
      </c>
      <c r="O14" s="102">
        <v>251211.41039912929</v>
      </c>
      <c r="P14" s="102">
        <v>242394.98527835644</v>
      </c>
      <c r="Q14" s="102">
        <v>251211.41039912929</v>
      </c>
      <c r="R14" s="102">
        <v>242394.98527835644</v>
      </c>
      <c r="S14" s="102">
        <v>251211.41039912929</v>
      </c>
      <c r="T14" s="102">
        <v>405176.72818730096</v>
      </c>
      <c r="U14" s="102">
        <v>781664.78630964248</v>
      </c>
      <c r="V14" s="102">
        <v>1172497.1794644636</v>
      </c>
      <c r="W14" s="102">
        <v>1563329.572619285</v>
      </c>
      <c r="X14" s="102">
        <v>202588.36409365048</v>
      </c>
      <c r="Y14" s="102">
        <v>251211.41039912929</v>
      </c>
      <c r="Z14" s="102">
        <v>242394.98527835644</v>
      </c>
      <c r="AA14" s="102">
        <v>251211.41039912929</v>
      </c>
      <c r="AB14" s="102">
        <v>242394.98527835644</v>
      </c>
      <c r="AC14" s="102">
        <v>251211.41039912929</v>
      </c>
      <c r="AD14" s="102">
        <v>242394.98527835644</v>
      </c>
      <c r="AE14" s="102">
        <v>251211.41039912929</v>
      </c>
      <c r="AF14" s="102">
        <v>156332.9572619285</v>
      </c>
      <c r="AG14" s="102">
        <v>22277.675592130006</v>
      </c>
      <c r="AH14" s="102">
        <v>77520.97736047479</v>
      </c>
      <c r="AI14" s="102">
        <v>78370.042543395379</v>
      </c>
      <c r="AJ14" s="102">
        <v>0</v>
      </c>
      <c r="AK14" s="102">
        <v>4632.1263502401398</v>
      </c>
      <c r="AL14" s="102">
        <v>731.03874522701244</v>
      </c>
      <c r="AM14" s="102">
        <v>389.88733078773981</v>
      </c>
      <c r="AN14" s="102">
        <v>581.91247190016418</v>
      </c>
      <c r="AO14" s="102">
        <v>576.11884573364216</v>
      </c>
      <c r="AP14" s="102">
        <v>164.47922282297606</v>
      </c>
      <c r="AQ14" s="102">
        <v>10765.194618712459</v>
      </c>
      <c r="AR14" s="102">
        <v>5551.7990592344922</v>
      </c>
      <c r="AS14" s="102">
        <v>13901.035559048478</v>
      </c>
      <c r="AT14" s="102">
        <v>649.18669589305227</v>
      </c>
      <c r="AU14" s="102">
        <v>2559.9522154833353</v>
      </c>
      <c r="AV14" s="102">
        <v>165.24430367918143</v>
      </c>
      <c r="AW14" s="102" t="s">
        <v>458</v>
      </c>
      <c r="AX14" s="102" t="s">
        <v>458</v>
      </c>
      <c r="AY14" s="102" t="s">
        <v>458</v>
      </c>
    </row>
    <row r="15" spans="2:51" ht="39.6" x14ac:dyDescent="0.25">
      <c r="B15" s="56">
        <v>9</v>
      </c>
      <c r="C15" s="91" t="s">
        <v>536</v>
      </c>
      <c r="D15" s="34" t="s">
        <v>537</v>
      </c>
      <c r="E15" s="34" t="s">
        <v>538</v>
      </c>
      <c r="F15" s="34">
        <v>2</v>
      </c>
      <c r="H15" s="102">
        <v>307813.10329206975</v>
      </c>
      <c r="I15" s="102">
        <v>1028023.9603916076</v>
      </c>
      <c r="J15" s="102">
        <v>1464449.2342720912</v>
      </c>
      <c r="K15" s="102">
        <v>1860525.1640555821</v>
      </c>
      <c r="L15" s="102">
        <v>205472.42778332182</v>
      </c>
      <c r="M15" s="102">
        <v>116906.91938720288</v>
      </c>
      <c r="N15" s="102">
        <v>197386.24737142189</v>
      </c>
      <c r="O15" s="102">
        <v>109177.33177674626</v>
      </c>
      <c r="P15" s="102">
        <v>248357.40637423872</v>
      </c>
      <c r="Q15" s="102">
        <v>109177.33177674626</v>
      </c>
      <c r="R15" s="102">
        <v>300356.920279368</v>
      </c>
      <c r="S15" s="102">
        <v>109177.33177674626</v>
      </c>
      <c r="T15" s="102">
        <v>569517.48374394246</v>
      </c>
      <c r="U15" s="102">
        <v>1104138.5170408566</v>
      </c>
      <c r="V15" s="102">
        <v>958843.3782300984</v>
      </c>
      <c r="W15" s="102">
        <v>1245903.3704906139</v>
      </c>
      <c r="X15" s="102">
        <v>244098.35549854714</v>
      </c>
      <c r="Y15" s="102">
        <v>138821.97317949712</v>
      </c>
      <c r="Z15" s="102">
        <v>247235.79588518059</v>
      </c>
      <c r="AA15" s="102">
        <v>109177.33177674626</v>
      </c>
      <c r="AB15" s="102">
        <v>282507.31905757193</v>
      </c>
      <c r="AC15" s="102">
        <v>109177.33177674626</v>
      </c>
      <c r="AD15" s="102">
        <v>334506.83296270098</v>
      </c>
      <c r="AE15" s="102">
        <v>109177.33177674626</v>
      </c>
      <c r="AF15" s="102">
        <v>67150.011658296949</v>
      </c>
      <c r="AG15" s="102">
        <v>0</v>
      </c>
      <c r="AH15" s="102">
        <v>0</v>
      </c>
      <c r="AI15" s="102">
        <v>66399.51148883428</v>
      </c>
      <c r="AJ15" s="102">
        <v>43544.961278187446</v>
      </c>
      <c r="AK15" s="102">
        <v>14403.970458729014</v>
      </c>
      <c r="AL15" s="102">
        <v>790.74942300196369</v>
      </c>
      <c r="AM15" s="102">
        <v>709.84766685324837</v>
      </c>
      <c r="AN15" s="102">
        <v>0</v>
      </c>
      <c r="AO15" s="102">
        <v>3684.4490169140245</v>
      </c>
      <c r="AP15" s="102">
        <v>1400.2758699559386</v>
      </c>
      <c r="AQ15" s="102">
        <v>130745.31106617059</v>
      </c>
      <c r="AR15" s="102">
        <v>65989.938322398506</v>
      </c>
      <c r="AS15" s="102">
        <v>0</v>
      </c>
      <c r="AT15" s="102">
        <v>0</v>
      </c>
      <c r="AU15" s="102">
        <v>0</v>
      </c>
      <c r="AV15" s="102">
        <v>0</v>
      </c>
      <c r="AW15" s="102" t="s">
        <v>458</v>
      </c>
      <c r="AX15" s="102" t="s">
        <v>458</v>
      </c>
      <c r="AY15" s="102" t="s">
        <v>458</v>
      </c>
    </row>
    <row r="16" spans="2:51" ht="39.6" x14ac:dyDescent="0.25">
      <c r="B16" s="56">
        <v>10</v>
      </c>
      <c r="C16" s="91" t="s">
        <v>539</v>
      </c>
      <c r="D16" s="34" t="s">
        <v>540</v>
      </c>
      <c r="E16" s="34" t="s">
        <v>538</v>
      </c>
      <c r="F16" s="34">
        <v>2</v>
      </c>
      <c r="H16" s="102">
        <v>238226.09474601559</v>
      </c>
      <c r="I16" s="102">
        <v>458225.24866732449</v>
      </c>
      <c r="J16" s="102">
        <v>679347.67571635311</v>
      </c>
      <c r="K16" s="102">
        <v>902199.94936788676</v>
      </c>
      <c r="L16" s="102">
        <v>119289.19142632573</v>
      </c>
      <c r="M16" s="102">
        <v>147701.25994837144</v>
      </c>
      <c r="N16" s="102">
        <v>142306.83513443253</v>
      </c>
      <c r="O16" s="102">
        <v>147264.41949837434</v>
      </c>
      <c r="P16" s="102">
        <v>141270.1579430633</v>
      </c>
      <c r="Q16" s="102">
        <v>145552.49322307462</v>
      </c>
      <c r="R16" s="102">
        <v>140165.38086179044</v>
      </c>
      <c r="S16" s="102">
        <v>144974.49911537234</v>
      </c>
      <c r="T16" s="102">
        <v>244041.49888448993</v>
      </c>
      <c r="U16" s="102">
        <v>463894.74648208194</v>
      </c>
      <c r="V16" s="102">
        <v>671370.82946891396</v>
      </c>
      <c r="W16" s="102">
        <v>905688.01944149623</v>
      </c>
      <c r="X16" s="102">
        <v>122916.04705650688</v>
      </c>
      <c r="Y16" s="102">
        <v>151306.83690784517</v>
      </c>
      <c r="Z16" s="102">
        <v>144925.41190127723</v>
      </c>
      <c r="AA16" s="102">
        <v>149086.48257099153</v>
      </c>
      <c r="AB16" s="102">
        <v>141324.67373744593</v>
      </c>
      <c r="AC16" s="102">
        <v>143843.42745178501</v>
      </c>
      <c r="AD16" s="102">
        <v>139611.25180678384</v>
      </c>
      <c r="AE16" s="102">
        <v>145534.99705394468</v>
      </c>
      <c r="AF16" s="102">
        <v>44337.55704963579</v>
      </c>
      <c r="AG16" s="102">
        <v>733.77570440574777</v>
      </c>
      <c r="AH16" s="102">
        <v>75.441035124994372</v>
      </c>
      <c r="AI16" s="102">
        <v>30586.363752279387</v>
      </c>
      <c r="AJ16" s="102">
        <v>4805.0316733121226</v>
      </c>
      <c r="AK16" s="102">
        <v>6031.3339475872463</v>
      </c>
      <c r="AL16" s="102">
        <v>235.62409643807575</v>
      </c>
      <c r="AM16" s="102">
        <v>1084.026371071544</v>
      </c>
      <c r="AN16" s="102">
        <v>6087.9734495346274</v>
      </c>
      <c r="AO16" s="102">
        <v>1690.2864893877286</v>
      </c>
      <c r="AP16" s="102">
        <v>625.87223023795173</v>
      </c>
      <c r="AQ16" s="102">
        <v>0</v>
      </c>
      <c r="AR16" s="102">
        <v>0</v>
      </c>
      <c r="AS16" s="102">
        <v>17635.749966025338</v>
      </c>
      <c r="AT16" s="102">
        <v>2919.0388412830416</v>
      </c>
      <c r="AU16" s="102">
        <v>1411.2408022215197</v>
      </c>
      <c r="AV16" s="102">
        <v>71.196108457618024</v>
      </c>
      <c r="AW16" s="102" t="s">
        <v>458</v>
      </c>
      <c r="AX16" s="102" t="s">
        <v>458</v>
      </c>
      <c r="AY16" s="102" t="s">
        <v>458</v>
      </c>
    </row>
    <row r="17" spans="1:51" ht="39.6" x14ac:dyDescent="0.25">
      <c r="B17" s="56">
        <v>11</v>
      </c>
      <c r="C17" s="91" t="s">
        <v>541</v>
      </c>
      <c r="D17" s="34" t="s">
        <v>542</v>
      </c>
      <c r="E17" s="34" t="s">
        <v>538</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v>0</v>
      </c>
      <c r="AP17" s="102">
        <v>0</v>
      </c>
      <c r="AQ17" s="102">
        <v>0</v>
      </c>
      <c r="AR17" s="102">
        <v>0</v>
      </c>
      <c r="AS17" s="102">
        <v>0</v>
      </c>
      <c r="AT17" s="102">
        <v>0</v>
      </c>
      <c r="AU17" s="102">
        <v>0</v>
      </c>
      <c r="AV17" s="102">
        <v>0</v>
      </c>
      <c r="AW17" s="102" t="s">
        <v>458</v>
      </c>
      <c r="AX17" s="102" t="s">
        <v>458</v>
      </c>
      <c r="AY17" s="102" t="s">
        <v>458</v>
      </c>
    </row>
    <row r="18" spans="1:51" ht="39.6" x14ac:dyDescent="0.25">
      <c r="B18" s="56">
        <v>12</v>
      </c>
      <c r="C18" s="91" t="s">
        <v>543</v>
      </c>
      <c r="D18" s="34" t="s">
        <v>544</v>
      </c>
      <c r="E18" s="34" t="s">
        <v>538</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v>0</v>
      </c>
      <c r="AP18" s="102">
        <v>0</v>
      </c>
      <c r="AQ18" s="102">
        <v>0</v>
      </c>
      <c r="AR18" s="102">
        <v>0</v>
      </c>
      <c r="AS18" s="102">
        <v>0</v>
      </c>
      <c r="AT18" s="102">
        <v>0</v>
      </c>
      <c r="AU18" s="102">
        <v>0</v>
      </c>
      <c r="AV18" s="102">
        <v>0</v>
      </c>
      <c r="AW18" s="102" t="s">
        <v>458</v>
      </c>
      <c r="AX18" s="102" t="s">
        <v>458</v>
      </c>
      <c r="AY18" s="102" t="s">
        <v>458</v>
      </c>
    </row>
    <row r="19" spans="1:51" ht="39.6" x14ac:dyDescent="0.25">
      <c r="B19" s="56">
        <v>13</v>
      </c>
      <c r="C19" s="91" t="s">
        <v>545</v>
      </c>
      <c r="D19" s="34" t="s">
        <v>546</v>
      </c>
      <c r="E19" s="34" t="s">
        <v>538</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v>0</v>
      </c>
      <c r="AP19" s="102">
        <v>0</v>
      </c>
      <c r="AQ19" s="102">
        <v>0</v>
      </c>
      <c r="AR19" s="102">
        <v>0</v>
      </c>
      <c r="AS19" s="102">
        <v>0</v>
      </c>
      <c r="AT19" s="102">
        <v>0</v>
      </c>
      <c r="AU19" s="102">
        <v>0</v>
      </c>
      <c r="AV19" s="102">
        <v>0</v>
      </c>
      <c r="AW19" s="102" t="s">
        <v>458</v>
      </c>
      <c r="AX19" s="102" t="s">
        <v>458</v>
      </c>
      <c r="AY19" s="102" t="s">
        <v>458</v>
      </c>
    </row>
    <row r="20" spans="1:51" ht="39.6" x14ac:dyDescent="0.25">
      <c r="B20" s="56">
        <v>14</v>
      </c>
      <c r="C20" s="91" t="s">
        <v>547</v>
      </c>
      <c r="D20" s="34" t="s">
        <v>548</v>
      </c>
      <c r="E20" s="34" t="s">
        <v>538</v>
      </c>
      <c r="F20" s="34">
        <v>2</v>
      </c>
      <c r="H20" s="102">
        <v>546039.19803808536</v>
      </c>
      <c r="I20" s="102">
        <v>1486249.209058932</v>
      </c>
      <c r="J20" s="102">
        <v>2143796.9099884443</v>
      </c>
      <c r="K20" s="102">
        <v>2762725.113423469</v>
      </c>
      <c r="L20" s="102">
        <v>324761.61920964753</v>
      </c>
      <c r="M20" s="102">
        <v>264608.17933557433</v>
      </c>
      <c r="N20" s="102">
        <v>339693.08250585443</v>
      </c>
      <c r="O20" s="102">
        <v>256441.75127512059</v>
      </c>
      <c r="P20" s="102">
        <v>389627.56431730202</v>
      </c>
      <c r="Q20" s="102">
        <v>254729.82499982088</v>
      </c>
      <c r="R20" s="102">
        <v>440522.30114115844</v>
      </c>
      <c r="S20" s="102">
        <v>254151.8308921186</v>
      </c>
      <c r="T20" s="102">
        <v>813558.98262843234</v>
      </c>
      <c r="U20" s="102">
        <v>1568033.2635229386</v>
      </c>
      <c r="V20" s="102">
        <v>1630214.2076990125</v>
      </c>
      <c r="W20" s="102">
        <v>2151591.38993211</v>
      </c>
      <c r="X20" s="102">
        <v>367014.40255505405</v>
      </c>
      <c r="Y20" s="102">
        <v>290128.81008734228</v>
      </c>
      <c r="Z20" s="102">
        <v>392161.20778645785</v>
      </c>
      <c r="AA20" s="102">
        <v>258263.81434773779</v>
      </c>
      <c r="AB20" s="102">
        <v>423831.9927950179</v>
      </c>
      <c r="AC20" s="102">
        <v>253020.75922853127</v>
      </c>
      <c r="AD20" s="102">
        <v>474118.08476948482</v>
      </c>
      <c r="AE20" s="102">
        <v>254712.32883069094</v>
      </c>
      <c r="AF20" s="102">
        <v>111487.56870793275</v>
      </c>
      <c r="AG20" s="102">
        <v>733.77570440574777</v>
      </c>
      <c r="AH20" s="102">
        <v>75.441035124994372</v>
      </c>
      <c r="AI20" s="102">
        <v>96985.875241113667</v>
      </c>
      <c r="AJ20" s="102">
        <v>48349.992951499567</v>
      </c>
      <c r="AK20" s="102">
        <v>20435.30440631626</v>
      </c>
      <c r="AL20" s="102">
        <v>1026.3735194400394</v>
      </c>
      <c r="AM20" s="102">
        <v>1793.8740379247924</v>
      </c>
      <c r="AN20" s="102">
        <v>6087.9734495346274</v>
      </c>
      <c r="AO20" s="102">
        <v>5374.735506301753</v>
      </c>
      <c r="AP20" s="102">
        <v>2026.1481001938903</v>
      </c>
      <c r="AQ20" s="102">
        <v>130745.31106617059</v>
      </c>
      <c r="AR20" s="102">
        <v>65989.938322398506</v>
      </c>
      <c r="AS20" s="102">
        <v>17635.749966025338</v>
      </c>
      <c r="AT20" s="102">
        <v>2919.0388412830416</v>
      </c>
      <c r="AU20" s="102">
        <v>1411.2408022215197</v>
      </c>
      <c r="AV20" s="102">
        <v>71.196108457618024</v>
      </c>
      <c r="AW20" s="102" t="s">
        <v>458</v>
      </c>
      <c r="AX20" s="102" t="s">
        <v>458</v>
      </c>
      <c r="AY20" s="102" t="s">
        <v>458</v>
      </c>
    </row>
    <row r="21" spans="1:51" ht="39.6" x14ac:dyDescent="0.25">
      <c r="B21" s="56">
        <v>15</v>
      </c>
      <c r="C21" s="91" t="s">
        <v>549</v>
      </c>
      <c r="D21" s="34" t="s">
        <v>550</v>
      </c>
      <c r="E21" s="34" t="s">
        <v>551</v>
      </c>
      <c r="F21" s="34">
        <v>2</v>
      </c>
      <c r="H21" s="102">
        <v>134.76568619352389</v>
      </c>
      <c r="I21" s="102">
        <v>190.13894895735791</v>
      </c>
      <c r="J21" s="102">
        <v>182.84026158319801</v>
      </c>
      <c r="K21" s="102">
        <v>176.72058162340355</v>
      </c>
      <c r="L21" s="102">
        <v>160.30615611246066</v>
      </c>
      <c r="M21" s="102">
        <v>105.33286641524762</v>
      </c>
      <c r="N21" s="102">
        <v>140.14030946876431</v>
      </c>
      <c r="O21" s="102">
        <v>102.08204749445147</v>
      </c>
      <c r="P21" s="102">
        <v>160.74076939746496</v>
      </c>
      <c r="Q21" s="102">
        <v>101.40057913575718</v>
      </c>
      <c r="R21" s="102">
        <v>181.73738232879725</v>
      </c>
      <c r="S21" s="102">
        <v>101.17049639119398</v>
      </c>
      <c r="T21" s="102">
        <v>200.79114273620092</v>
      </c>
      <c r="U21" s="102">
        <v>200.60175294909479</v>
      </c>
      <c r="V21" s="102">
        <v>139.03779354451072</v>
      </c>
      <c r="W21" s="102">
        <v>137.62877819340551</v>
      </c>
      <c r="X21" s="102">
        <v>181.16262708227129</v>
      </c>
      <c r="Y21" s="102">
        <v>115.49189172035628</v>
      </c>
      <c r="Z21" s="102">
        <v>161.78602347573982</v>
      </c>
      <c r="AA21" s="102">
        <v>102.80735812812144</v>
      </c>
      <c r="AB21" s="102">
        <v>174.85179914440337</v>
      </c>
      <c r="AC21" s="102">
        <v>100.72024946101263</v>
      </c>
      <c r="AD21" s="102">
        <v>195.59731577162253</v>
      </c>
      <c r="AE21" s="102">
        <v>101.3936144166379</v>
      </c>
      <c r="AF21" s="102">
        <v>71.314181386040417</v>
      </c>
      <c r="AG21" s="102">
        <v>3.2937713872849796</v>
      </c>
      <c r="AH21" s="102">
        <v>9.7316929808806935E-2</v>
      </c>
      <c r="AI21" s="102">
        <v>123.75376112295746</v>
      </c>
      <c r="AJ21" s="102">
        <v>0</v>
      </c>
      <c r="AK21" s="102">
        <v>441.16465875886234</v>
      </c>
      <c r="AL21" s="102">
        <v>140.39933261284469</v>
      </c>
      <c r="AM21" s="102">
        <v>460.10062299290325</v>
      </c>
      <c r="AN21" s="102">
        <v>1046.2008881945928</v>
      </c>
      <c r="AO21" s="102">
        <v>932.92131408363321</v>
      </c>
      <c r="AP21" s="102">
        <v>1231.8565624392397</v>
      </c>
      <c r="AQ21" s="102">
        <v>1214.5187866729716</v>
      </c>
      <c r="AR21" s="102">
        <v>1188.6225999594717</v>
      </c>
      <c r="AS21" s="102">
        <v>126.86644740323577</v>
      </c>
      <c r="AT21" s="102">
        <v>449.64551179957135</v>
      </c>
      <c r="AU21" s="102">
        <v>55.127622839439148</v>
      </c>
      <c r="AV21" s="102">
        <v>43.085363230337954</v>
      </c>
      <c r="AW21" s="102" t="s">
        <v>458</v>
      </c>
      <c r="AX21" s="102" t="s">
        <v>458</v>
      </c>
      <c r="AY21" s="102" t="s">
        <v>458</v>
      </c>
    </row>
    <row r="22" spans="1:51" ht="39.6" x14ac:dyDescent="0.25">
      <c r="B22" s="56">
        <v>16</v>
      </c>
      <c r="C22" s="91" t="s">
        <v>552</v>
      </c>
      <c r="D22" s="34" t="s">
        <v>553</v>
      </c>
      <c r="E22" s="34" t="s">
        <v>551</v>
      </c>
      <c r="F22" s="34">
        <v>2</v>
      </c>
      <c r="H22" s="102">
        <v>134.76568619352389</v>
      </c>
      <c r="I22" s="102">
        <v>190.13894895735791</v>
      </c>
      <c r="J22" s="102">
        <v>182.84026158319801</v>
      </c>
      <c r="K22" s="102">
        <v>176.72058162340355</v>
      </c>
      <c r="L22" s="102">
        <v>160.30615611246066</v>
      </c>
      <c r="M22" s="102">
        <v>105.33286641524762</v>
      </c>
      <c r="N22" s="102">
        <v>140.14030946876431</v>
      </c>
      <c r="O22" s="102">
        <v>102.08204749445147</v>
      </c>
      <c r="P22" s="102">
        <v>160.74076939746496</v>
      </c>
      <c r="Q22" s="102">
        <v>101.40057913575718</v>
      </c>
      <c r="R22" s="102">
        <v>181.73738232879725</v>
      </c>
      <c r="S22" s="102">
        <v>101.17049639119398</v>
      </c>
      <c r="T22" s="102">
        <v>200.79114273620092</v>
      </c>
      <c r="U22" s="102">
        <v>200.60175294909479</v>
      </c>
      <c r="V22" s="102">
        <v>139.03779354451072</v>
      </c>
      <c r="W22" s="102">
        <v>137.62877819340551</v>
      </c>
      <c r="X22" s="102">
        <v>181.16262708227129</v>
      </c>
      <c r="Y22" s="102">
        <v>115.49189172035628</v>
      </c>
      <c r="Z22" s="102">
        <v>161.78602347573982</v>
      </c>
      <c r="AA22" s="102">
        <v>102.80735812812144</v>
      </c>
      <c r="AB22" s="102">
        <v>174.85179914440337</v>
      </c>
      <c r="AC22" s="102">
        <v>100.72024946101263</v>
      </c>
      <c r="AD22" s="102">
        <v>195.59731577162253</v>
      </c>
      <c r="AE22" s="102">
        <v>101.3936144166379</v>
      </c>
      <c r="AF22" s="102">
        <v>71.314181386040417</v>
      </c>
      <c r="AG22" s="102">
        <v>3.2937713872849796</v>
      </c>
      <c r="AH22" s="102">
        <v>9.7316929808806935E-2</v>
      </c>
      <c r="AI22" s="102">
        <v>123.75376112295746</v>
      </c>
      <c r="AJ22" s="102">
        <v>0</v>
      </c>
      <c r="AK22" s="102">
        <v>441.16465875886234</v>
      </c>
      <c r="AL22" s="102">
        <v>140.39933261284469</v>
      </c>
      <c r="AM22" s="102">
        <v>460.10062299290325</v>
      </c>
      <c r="AN22" s="102">
        <v>1046.2008881945928</v>
      </c>
      <c r="AO22" s="102">
        <v>932.92131408363321</v>
      </c>
      <c r="AP22" s="102">
        <v>1231.8565624392397</v>
      </c>
      <c r="AQ22" s="102">
        <v>1214.5187866729716</v>
      </c>
      <c r="AR22" s="102">
        <v>1188.6225999594717</v>
      </c>
      <c r="AS22" s="102">
        <v>126.86644740323577</v>
      </c>
      <c r="AT22" s="102">
        <v>449.64551179957135</v>
      </c>
      <c r="AU22" s="102">
        <v>55.127622839439148</v>
      </c>
      <c r="AV22" s="102">
        <v>43.085363230337954</v>
      </c>
      <c r="AW22" s="102" t="s">
        <v>458</v>
      </c>
      <c r="AX22" s="102" t="s">
        <v>458</v>
      </c>
      <c r="AY22" s="102" t="s">
        <v>458</v>
      </c>
    </row>
    <row r="23" spans="1:51" ht="39.6" x14ac:dyDescent="0.25">
      <c r="B23" s="56">
        <v>17</v>
      </c>
      <c r="C23" s="91" t="s">
        <v>554</v>
      </c>
      <c r="D23" s="34" t="s">
        <v>555</v>
      </c>
      <c r="E23" s="34" t="s">
        <v>556</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v>0</v>
      </c>
      <c r="AP23" s="100">
        <v>0</v>
      </c>
      <c r="AQ23" s="100">
        <v>0</v>
      </c>
      <c r="AR23" s="100">
        <v>0</v>
      </c>
      <c r="AS23" s="100">
        <v>0</v>
      </c>
      <c r="AT23" s="100">
        <v>0</v>
      </c>
      <c r="AU23" s="100">
        <v>0</v>
      </c>
      <c r="AV23" s="100">
        <v>0</v>
      </c>
      <c r="AW23" s="100" t="s">
        <v>458</v>
      </c>
      <c r="AX23" s="100" t="s">
        <v>458</v>
      </c>
      <c r="AY23" s="100" t="s">
        <v>458</v>
      </c>
    </row>
    <row r="24" spans="1:51" ht="39.6" x14ac:dyDescent="0.25">
      <c r="A24" s="5"/>
      <c r="B24" s="56">
        <v>18</v>
      </c>
      <c r="C24" s="91" t="s">
        <v>557</v>
      </c>
      <c r="D24" s="34" t="s">
        <v>558</v>
      </c>
      <c r="E24" s="34" t="s">
        <v>556</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v>0</v>
      </c>
      <c r="AP24" s="100">
        <v>0</v>
      </c>
      <c r="AQ24" s="100">
        <v>0</v>
      </c>
      <c r="AR24" s="100">
        <v>0</v>
      </c>
      <c r="AS24" s="100">
        <v>0</v>
      </c>
      <c r="AT24" s="100">
        <v>0</v>
      </c>
      <c r="AU24" s="100">
        <v>0</v>
      </c>
      <c r="AV24" s="100">
        <v>0</v>
      </c>
      <c r="AW24" s="100" t="s">
        <v>458</v>
      </c>
      <c r="AX24" s="100" t="s">
        <v>458</v>
      </c>
      <c r="AY24" s="100" t="s">
        <v>458</v>
      </c>
    </row>
    <row r="25" spans="1:51" x14ac:dyDescent="0.25"/>
    <row r="26" spans="1:51" x14ac:dyDescent="0.25"/>
    <row r="27" spans="1:51" x14ac:dyDescent="0.25"/>
    <row r="28" spans="1:51" x14ac:dyDescent="0.25">
      <c r="B28" s="45" t="s">
        <v>117</v>
      </c>
    </row>
    <row r="29" spans="1:51" x14ac:dyDescent="0.25"/>
    <row r="30" spans="1:51" x14ac:dyDescent="0.25">
      <c r="B30" s="46"/>
      <c r="C30" t="s">
        <v>118</v>
      </c>
    </row>
    <row r="31" spans="1:51" x14ac:dyDescent="0.25"/>
    <row r="32" spans="1:51" x14ac:dyDescent="0.25">
      <c r="B32" s="47"/>
      <c r="C32" t="s">
        <v>119</v>
      </c>
    </row>
    <row r="33" spans="2:9" x14ac:dyDescent="0.25"/>
    <row r="34" spans="2:9" x14ac:dyDescent="0.25"/>
    <row r="35" spans="2:9" x14ac:dyDescent="0.25"/>
    <row r="36" spans="2:9" ht="14.4" x14ac:dyDescent="0.3">
      <c r="B36" s="123" t="s">
        <v>559</v>
      </c>
      <c r="C36" s="124"/>
      <c r="D36" s="124"/>
      <c r="E36" s="124"/>
      <c r="F36" s="124"/>
      <c r="G36" s="124"/>
      <c r="H36" s="124"/>
      <c r="I36" s="125"/>
    </row>
    <row r="37" spans="2:9" x14ac:dyDescent="0.25"/>
    <row r="38" spans="2:9" s="6" customFormat="1" x14ac:dyDescent="0.25">
      <c r="B38" s="48" t="s">
        <v>72</v>
      </c>
      <c r="C38" s="126" t="s">
        <v>122</v>
      </c>
      <c r="D38" s="126"/>
      <c r="E38" s="126"/>
      <c r="F38" s="126"/>
      <c r="G38" s="126"/>
      <c r="H38" s="126"/>
      <c r="I38" s="126"/>
    </row>
    <row r="39" spans="2:9" s="6" customFormat="1" ht="42" customHeight="1" x14ac:dyDescent="0.25">
      <c r="B39" s="49">
        <v>1</v>
      </c>
      <c r="C39" s="114" t="s">
        <v>560</v>
      </c>
      <c r="D39" s="115"/>
      <c r="E39" s="115"/>
      <c r="F39" s="115"/>
      <c r="G39" s="115"/>
      <c r="H39" s="115"/>
      <c r="I39" s="115"/>
    </row>
    <row r="40" spans="2:9" s="6" customFormat="1" ht="25.5" customHeight="1" x14ac:dyDescent="0.25">
      <c r="B40" s="49">
        <v>2</v>
      </c>
      <c r="C40" s="114" t="s">
        <v>561</v>
      </c>
      <c r="D40" s="115"/>
      <c r="E40" s="115"/>
      <c r="F40" s="115"/>
      <c r="G40" s="115"/>
      <c r="H40" s="115"/>
      <c r="I40" s="115"/>
    </row>
    <row r="41" spans="2:9" s="6" customFormat="1" ht="27" customHeight="1" x14ac:dyDescent="0.25">
      <c r="B41" s="49">
        <v>3</v>
      </c>
      <c r="C41" s="114" t="s">
        <v>562</v>
      </c>
      <c r="D41" s="115"/>
      <c r="E41" s="115"/>
      <c r="F41" s="115"/>
      <c r="G41" s="115"/>
      <c r="H41" s="115"/>
      <c r="I41" s="115"/>
    </row>
    <row r="42" spans="2:9" s="6" customFormat="1" ht="40.5" customHeight="1" x14ac:dyDescent="0.25">
      <c r="B42" s="49">
        <v>4</v>
      </c>
      <c r="C42" s="114" t="s">
        <v>563</v>
      </c>
      <c r="D42" s="115"/>
      <c r="E42" s="115"/>
      <c r="F42" s="115"/>
      <c r="G42" s="115"/>
      <c r="H42" s="115"/>
      <c r="I42" s="115"/>
    </row>
    <row r="43" spans="2:9" s="6" customFormat="1" ht="40.5" customHeight="1" x14ac:dyDescent="0.25">
      <c r="B43" s="49">
        <v>5</v>
      </c>
      <c r="C43" s="114" t="s">
        <v>564</v>
      </c>
      <c r="D43" s="115"/>
      <c r="E43" s="115"/>
      <c r="F43" s="115"/>
      <c r="G43" s="115"/>
      <c r="H43" s="115"/>
      <c r="I43" s="115"/>
    </row>
    <row r="44" spans="2:9" s="6" customFormat="1" ht="50.7" customHeight="1" x14ac:dyDescent="0.25">
      <c r="B44" s="49">
        <v>6</v>
      </c>
      <c r="C44" s="114" t="s">
        <v>565</v>
      </c>
      <c r="D44" s="115"/>
      <c r="E44" s="115"/>
      <c r="F44" s="115"/>
      <c r="G44" s="115"/>
      <c r="H44" s="115"/>
      <c r="I44" s="115"/>
    </row>
    <row r="45" spans="2:9" s="6" customFormat="1" ht="27.45" customHeight="1" x14ac:dyDescent="0.25">
      <c r="B45" s="49">
        <v>7</v>
      </c>
      <c r="C45" s="114" t="s">
        <v>566</v>
      </c>
      <c r="D45" s="115"/>
      <c r="E45" s="115"/>
      <c r="F45" s="115"/>
      <c r="G45" s="115"/>
      <c r="H45" s="115"/>
      <c r="I45" s="115"/>
    </row>
    <row r="46" spans="2:9" s="6" customFormat="1" ht="37.200000000000003" customHeight="1" x14ac:dyDescent="0.25">
      <c r="B46" s="49">
        <v>8</v>
      </c>
      <c r="C46" s="114" t="s">
        <v>567</v>
      </c>
      <c r="D46" s="115"/>
      <c r="E46" s="115"/>
      <c r="F46" s="115"/>
      <c r="G46" s="115"/>
      <c r="H46" s="115"/>
      <c r="I46" s="115"/>
    </row>
    <row r="47" spans="2:9" s="6" customFormat="1" ht="31.5" customHeight="1" x14ac:dyDescent="0.25">
      <c r="B47" s="49">
        <v>9</v>
      </c>
      <c r="C47" s="114" t="s">
        <v>568</v>
      </c>
      <c r="D47" s="115"/>
      <c r="E47" s="115"/>
      <c r="F47" s="115"/>
      <c r="G47" s="115"/>
      <c r="H47" s="115"/>
      <c r="I47" s="115"/>
    </row>
    <row r="48" spans="2:9" s="6" customFormat="1" ht="28.95" customHeight="1" x14ac:dyDescent="0.25">
      <c r="B48" s="49">
        <v>10</v>
      </c>
      <c r="C48" s="114" t="s">
        <v>569</v>
      </c>
      <c r="D48" s="115"/>
      <c r="E48" s="115"/>
      <c r="F48" s="115"/>
      <c r="G48" s="115"/>
      <c r="H48" s="115"/>
      <c r="I48" s="115"/>
    </row>
    <row r="49" spans="2:9" s="6" customFormat="1" ht="33" customHeight="1" x14ac:dyDescent="0.25">
      <c r="B49" s="49">
        <v>11</v>
      </c>
      <c r="C49" s="114" t="s">
        <v>570</v>
      </c>
      <c r="D49" s="115"/>
      <c r="E49" s="115"/>
      <c r="F49" s="115"/>
      <c r="G49" s="115"/>
      <c r="H49" s="115"/>
      <c r="I49" s="115"/>
    </row>
    <row r="50" spans="2:9" s="6" customFormat="1" ht="59.7" customHeight="1" x14ac:dyDescent="0.25">
      <c r="B50" s="49">
        <v>12</v>
      </c>
      <c r="C50" s="114" t="s">
        <v>571</v>
      </c>
      <c r="D50" s="115"/>
      <c r="E50" s="115"/>
      <c r="F50" s="115"/>
      <c r="G50" s="115"/>
      <c r="H50" s="115"/>
      <c r="I50" s="115"/>
    </row>
    <row r="51" spans="2:9" s="6" customFormat="1" ht="25.5" customHeight="1" x14ac:dyDescent="0.25">
      <c r="B51" s="49">
        <v>13</v>
      </c>
      <c r="C51" s="114" t="s">
        <v>572</v>
      </c>
      <c r="D51" s="115"/>
      <c r="E51" s="115"/>
      <c r="F51" s="115"/>
      <c r="G51" s="115"/>
      <c r="H51" s="115"/>
      <c r="I51" s="115"/>
    </row>
    <row r="52" spans="2:9" s="6" customFormat="1" ht="25.95" customHeight="1" x14ac:dyDescent="0.25">
      <c r="B52" s="49">
        <v>14</v>
      </c>
      <c r="C52" s="114" t="s">
        <v>573</v>
      </c>
      <c r="D52" s="115"/>
      <c r="E52" s="115"/>
      <c r="F52" s="115"/>
      <c r="G52" s="115"/>
      <c r="H52" s="115"/>
      <c r="I52" s="115"/>
    </row>
    <row r="53" spans="2:9" s="6" customFormat="1" ht="22.95" customHeight="1" x14ac:dyDescent="0.25">
      <c r="B53" s="49">
        <v>15</v>
      </c>
      <c r="C53" s="114" t="s">
        <v>574</v>
      </c>
      <c r="D53" s="115"/>
      <c r="E53" s="115"/>
      <c r="F53" s="115"/>
      <c r="G53" s="115"/>
      <c r="H53" s="115"/>
      <c r="I53" s="115"/>
    </row>
    <row r="54" spans="2:9" s="6" customFormat="1" ht="28.95" customHeight="1" x14ac:dyDescent="0.25">
      <c r="B54" s="49">
        <v>16</v>
      </c>
      <c r="C54" s="114" t="s">
        <v>575</v>
      </c>
      <c r="D54" s="115"/>
      <c r="E54" s="115"/>
      <c r="F54" s="115"/>
      <c r="G54" s="115"/>
      <c r="H54" s="115"/>
      <c r="I54" s="115"/>
    </row>
    <row r="55" spans="2:9" s="6" customFormat="1" ht="41.7" customHeight="1" x14ac:dyDescent="0.25">
      <c r="B55" s="49">
        <v>17</v>
      </c>
      <c r="C55" s="114" t="s">
        <v>576</v>
      </c>
      <c r="D55" s="115"/>
      <c r="E55" s="115"/>
      <c r="F55" s="115"/>
      <c r="G55" s="115"/>
      <c r="H55" s="115"/>
      <c r="I55" s="115"/>
    </row>
    <row r="56" spans="2:9" s="6" customFormat="1" ht="58.5" customHeight="1" x14ac:dyDescent="0.25">
      <c r="B56" s="49">
        <v>18</v>
      </c>
      <c r="C56" s="114" t="s">
        <v>577</v>
      </c>
      <c r="D56" s="115"/>
      <c r="E56" s="115"/>
      <c r="F56" s="115"/>
      <c r="G56" s="115"/>
      <c r="H56" s="115"/>
      <c r="I56" s="115"/>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8"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7" t="s">
        <v>20</v>
      </c>
      <c r="C1" s="107"/>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5" t="s">
        <v>62</v>
      </c>
      <c r="C17" s="20" t="s">
        <v>35</v>
      </c>
      <c r="D17" s="20" t="s">
        <v>56</v>
      </c>
      <c r="E17" s="104" t="s">
        <v>63</v>
      </c>
      <c r="F17" s="20" t="s">
        <v>61</v>
      </c>
    </row>
    <row r="18" spans="2:6" x14ac:dyDescent="0.25">
      <c r="B18" s="106">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5" activePane="bottomLeft" state="frozen"/>
      <selection activeCell="E25" sqref="E25"/>
      <selection pane="bottomLeft" activeCell="C23" sqref="C23"/>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19" t="s">
        <v>3</v>
      </c>
      <c r="C3" s="120"/>
      <c r="D3" s="121" t="str">
        <f>'Cover sheet'!C5</f>
        <v>Southern Water</v>
      </c>
      <c r="E3" s="121"/>
      <c r="F3" s="121"/>
      <c r="G3" s="62"/>
      <c r="H3" s="24"/>
    </row>
    <row r="4" spans="2:9" s="23" customFormat="1" ht="19.2" customHeight="1" thickBot="1" x14ac:dyDescent="0.3">
      <c r="B4" s="119" t="s">
        <v>6</v>
      </c>
      <c r="C4" s="120"/>
      <c r="D4" s="121" t="str">
        <f>'Cover sheet'!C6</f>
        <v>Hampshire Southampton West</v>
      </c>
      <c r="E4" s="121"/>
      <c r="F4" s="121"/>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8" t="s">
        <v>77</v>
      </c>
      <c r="I6" s="109"/>
    </row>
    <row r="7" spans="2:9" ht="40.200000000000003" customHeight="1" x14ac:dyDescent="0.25">
      <c r="B7" s="26">
        <v>1</v>
      </c>
      <c r="C7" s="43" t="s">
        <v>78</v>
      </c>
      <c r="D7" s="43" t="s">
        <v>79</v>
      </c>
      <c r="E7" s="57" t="s">
        <v>80</v>
      </c>
      <c r="F7" s="26" t="s">
        <v>79</v>
      </c>
      <c r="G7" s="59"/>
      <c r="H7" s="92" t="s">
        <v>81</v>
      </c>
      <c r="I7" s="92" t="str">
        <f>'Cover sheet'!C13</f>
        <v>NEU Ban - HSW WRZ</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0</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1</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92" t="s">
        <v>105</v>
      </c>
    </row>
    <row r="19" spans="2:8" ht="40.200000000000003" customHeight="1" x14ac:dyDescent="0.25">
      <c r="B19" s="26">
        <v>13</v>
      </c>
      <c r="C19" s="43" t="s">
        <v>106</v>
      </c>
      <c r="D19" s="43" t="s">
        <v>79</v>
      </c>
      <c r="E19" s="69" t="s">
        <v>107</v>
      </c>
      <c r="F19" s="26" t="s">
        <v>79</v>
      </c>
      <c r="G19" s="59"/>
      <c r="H19" s="92" t="s">
        <v>108</v>
      </c>
    </row>
    <row r="20" spans="2:8" ht="40.200000000000003" customHeight="1" x14ac:dyDescent="0.25">
      <c r="B20" s="26">
        <v>14</v>
      </c>
      <c r="C20" s="43" t="s">
        <v>109</v>
      </c>
      <c r="D20" s="44" t="s">
        <v>79</v>
      </c>
      <c r="E20" s="69" t="s">
        <v>110</v>
      </c>
      <c r="F20" s="26" t="s">
        <v>111</v>
      </c>
      <c r="G20" s="59"/>
      <c r="H20" s="92" t="s">
        <v>112</v>
      </c>
    </row>
    <row r="21" spans="2:8" ht="40.200000000000003" customHeight="1" x14ac:dyDescent="0.25">
      <c r="B21" s="26">
        <v>15</v>
      </c>
      <c r="C21" s="43" t="s">
        <v>113</v>
      </c>
      <c r="D21" s="43" t="s">
        <v>79</v>
      </c>
      <c r="E21" s="69" t="s">
        <v>100</v>
      </c>
      <c r="F21" s="26" t="s">
        <v>79</v>
      </c>
      <c r="G21" s="59"/>
      <c r="H21" s="92" t="s">
        <v>114</v>
      </c>
    </row>
    <row r="22" spans="2:8" ht="40.200000000000003" customHeight="1" x14ac:dyDescent="0.25">
      <c r="B22" s="26">
        <v>16</v>
      </c>
      <c r="C22" s="43" t="s">
        <v>115</v>
      </c>
      <c r="D22" s="43" t="s">
        <v>79</v>
      </c>
      <c r="E22" s="69" t="s">
        <v>100</v>
      </c>
      <c r="F22" s="26" t="s">
        <v>79</v>
      </c>
      <c r="G22" s="59"/>
      <c r="H22" s="92" t="s">
        <v>116</v>
      </c>
    </row>
    <row r="23" spans="2:8" x14ac:dyDescent="0.25"/>
    <row r="24" spans="2:8" ht="13.95" customHeight="1" x14ac:dyDescent="0.25"/>
    <row r="25" spans="2:8" x14ac:dyDescent="0.25">
      <c r="B25" s="45" t="s">
        <v>117</v>
      </c>
    </row>
    <row r="26" spans="2:8" x14ac:dyDescent="0.25"/>
    <row r="27" spans="2:8" x14ac:dyDescent="0.25">
      <c r="B27" s="46"/>
      <c r="C27" t="s">
        <v>118</v>
      </c>
    </row>
    <row r="28" spans="2:8" x14ac:dyDescent="0.25"/>
    <row r="29" spans="2:8" x14ac:dyDescent="0.25">
      <c r="B29" s="47"/>
      <c r="C29" t="s">
        <v>119</v>
      </c>
    </row>
    <row r="30" spans="2:8" x14ac:dyDescent="0.25"/>
    <row r="31" spans="2:8" x14ac:dyDescent="0.25"/>
    <row r="32" spans="2:8" x14ac:dyDescent="0.25"/>
    <row r="33" spans="1:11" ht="14.4" x14ac:dyDescent="0.3">
      <c r="B33" s="110" t="s">
        <v>120</v>
      </c>
      <c r="C33" s="111"/>
      <c r="D33" s="111"/>
      <c r="E33" s="111"/>
      <c r="F33" s="112"/>
      <c r="G33" s="64"/>
      <c r="H33" s="53"/>
      <c r="I33" s="53"/>
      <c r="J33" s="53"/>
      <c r="K33" s="54"/>
    </row>
    <row r="34" spans="1:11" s="6" customFormat="1" ht="13.95" customHeight="1" x14ac:dyDescent="0.25">
      <c r="H34" s="39"/>
    </row>
    <row r="35" spans="1:11" s="6" customFormat="1" ht="13.95" customHeight="1" x14ac:dyDescent="0.25">
      <c r="B35" s="50" t="s">
        <v>121</v>
      </c>
      <c r="C35" s="113" t="s">
        <v>122</v>
      </c>
      <c r="D35" s="113"/>
      <c r="E35" s="113"/>
      <c r="F35" s="113"/>
      <c r="G35" s="65"/>
    </row>
    <row r="36" spans="1:11" s="52" customFormat="1" ht="73.2" customHeight="1" x14ac:dyDescent="0.25">
      <c r="A36" s="6"/>
      <c r="B36" s="49">
        <v>1</v>
      </c>
      <c r="C36" s="116" t="s">
        <v>123</v>
      </c>
      <c r="D36" s="117"/>
      <c r="E36" s="117"/>
      <c r="F36" s="118"/>
      <c r="G36" s="66"/>
      <c r="H36" s="51"/>
      <c r="I36" s="51"/>
      <c r="J36" s="51"/>
    </row>
    <row r="37" spans="1:11" s="52" customFormat="1" ht="57" customHeight="1" x14ac:dyDescent="0.25">
      <c r="A37" s="6"/>
      <c r="B37" s="49">
        <v>2</v>
      </c>
      <c r="C37" s="114" t="s">
        <v>124</v>
      </c>
      <c r="D37" s="114"/>
      <c r="E37" s="114"/>
      <c r="F37" s="114"/>
      <c r="G37" s="66"/>
    </row>
    <row r="38" spans="1:11" s="52" customFormat="1" ht="40.200000000000003" customHeight="1" x14ac:dyDescent="0.25">
      <c r="A38" s="6"/>
      <c r="B38" s="49">
        <v>3</v>
      </c>
      <c r="C38" s="114" t="s">
        <v>125</v>
      </c>
      <c r="D38" s="114"/>
      <c r="E38" s="114"/>
      <c r="F38" s="114"/>
      <c r="G38" s="66"/>
    </row>
    <row r="39" spans="1:11" s="52" customFormat="1" ht="40.200000000000003" customHeight="1" x14ac:dyDescent="0.25">
      <c r="A39" s="6"/>
      <c r="B39" s="49">
        <v>4</v>
      </c>
      <c r="C39" s="114" t="s">
        <v>126</v>
      </c>
      <c r="D39" s="114"/>
      <c r="E39" s="114"/>
      <c r="F39" s="114"/>
      <c r="G39" s="66"/>
    </row>
    <row r="40" spans="1:11" s="52" customFormat="1" ht="40.200000000000003" customHeight="1" x14ac:dyDescent="0.25">
      <c r="A40" s="6"/>
      <c r="B40" s="49">
        <v>5</v>
      </c>
      <c r="C40" s="114" t="s">
        <v>127</v>
      </c>
      <c r="D40" s="114"/>
      <c r="E40" s="114"/>
      <c r="F40" s="114"/>
      <c r="G40" s="66"/>
    </row>
    <row r="41" spans="1:11" s="52" customFormat="1" ht="40.200000000000003" customHeight="1" x14ac:dyDescent="0.25">
      <c r="A41" s="6"/>
      <c r="B41" s="49">
        <v>6</v>
      </c>
      <c r="C41" s="114" t="s">
        <v>128</v>
      </c>
      <c r="D41" s="114"/>
      <c r="E41" s="114"/>
      <c r="F41" s="114"/>
      <c r="G41" s="66"/>
    </row>
    <row r="42" spans="1:11" s="52" customFormat="1" ht="60" customHeight="1" x14ac:dyDescent="0.25">
      <c r="A42" s="6"/>
      <c r="B42" s="49">
        <v>7</v>
      </c>
      <c r="C42" s="114" t="s">
        <v>129</v>
      </c>
      <c r="D42" s="114"/>
      <c r="E42" s="114"/>
      <c r="F42" s="114"/>
      <c r="G42" s="66"/>
    </row>
    <row r="43" spans="1:11" s="52" customFormat="1" ht="66" customHeight="1" x14ac:dyDescent="0.25">
      <c r="A43" s="6"/>
      <c r="B43" s="49">
        <v>8</v>
      </c>
      <c r="C43" s="114" t="s">
        <v>130</v>
      </c>
      <c r="D43" s="114"/>
      <c r="E43" s="114"/>
      <c r="F43" s="114"/>
      <c r="G43" s="66"/>
    </row>
    <row r="44" spans="1:11" s="52" customFormat="1" ht="49.5" customHeight="1" x14ac:dyDescent="0.25">
      <c r="A44" s="6"/>
      <c r="B44" s="49">
        <v>9</v>
      </c>
      <c r="C44" s="114" t="s">
        <v>131</v>
      </c>
      <c r="D44" s="114"/>
      <c r="E44" s="114"/>
      <c r="F44" s="114"/>
      <c r="G44" s="66"/>
    </row>
    <row r="45" spans="1:11" s="52" customFormat="1" ht="47.7" customHeight="1" x14ac:dyDescent="0.25">
      <c r="A45" s="6"/>
      <c r="B45" s="49">
        <v>10</v>
      </c>
      <c r="C45" s="115" t="s">
        <v>132</v>
      </c>
      <c r="D45" s="115"/>
      <c r="E45" s="115"/>
      <c r="F45" s="115"/>
      <c r="G45" s="67"/>
    </row>
    <row r="46" spans="1:11" s="52" customFormat="1" ht="77.7" customHeight="1" x14ac:dyDescent="0.25">
      <c r="A46" s="6"/>
      <c r="B46" s="49">
        <v>11</v>
      </c>
      <c r="C46" s="115" t="s">
        <v>133</v>
      </c>
      <c r="D46" s="115"/>
      <c r="E46" s="115"/>
      <c r="F46" s="115"/>
      <c r="G46" s="67"/>
    </row>
    <row r="47" spans="1:11" s="52" customFormat="1" ht="40.200000000000003" customHeight="1" x14ac:dyDescent="0.25">
      <c r="A47" s="6"/>
      <c r="B47" s="49">
        <v>12</v>
      </c>
      <c r="C47" s="115" t="s">
        <v>134</v>
      </c>
      <c r="D47" s="115"/>
      <c r="E47" s="115"/>
      <c r="F47" s="115"/>
      <c r="G47" s="67"/>
    </row>
    <row r="48" spans="1:11" s="52" customFormat="1" ht="40.200000000000003" customHeight="1" x14ac:dyDescent="0.25">
      <c r="A48" s="6"/>
      <c r="B48" s="49">
        <v>13</v>
      </c>
      <c r="C48" s="115" t="s">
        <v>135</v>
      </c>
      <c r="D48" s="115"/>
      <c r="E48" s="115"/>
      <c r="F48" s="115"/>
      <c r="G48" s="67"/>
    </row>
    <row r="49" spans="1:7" s="52" customFormat="1" ht="47.7" customHeight="1" x14ac:dyDescent="0.25">
      <c r="A49" s="6"/>
      <c r="B49" s="49">
        <v>14</v>
      </c>
      <c r="C49" s="115" t="s">
        <v>136</v>
      </c>
      <c r="D49" s="115"/>
      <c r="E49" s="115"/>
      <c r="F49" s="115"/>
      <c r="G49" s="67"/>
    </row>
    <row r="50" spans="1:7" s="52" customFormat="1" ht="91.2" customHeight="1" x14ac:dyDescent="0.25">
      <c r="A50" s="6"/>
      <c r="B50" s="49">
        <v>15</v>
      </c>
      <c r="C50" s="115" t="s">
        <v>137</v>
      </c>
      <c r="D50" s="115"/>
      <c r="E50" s="115"/>
      <c r="F50" s="115"/>
      <c r="G50" s="67"/>
    </row>
    <row r="51" spans="1:7" s="52" customFormat="1" ht="149.69999999999999" customHeight="1" x14ac:dyDescent="0.25">
      <c r="A51" s="6"/>
      <c r="B51" s="49">
        <v>16</v>
      </c>
      <c r="C51" s="115" t="s">
        <v>138</v>
      </c>
      <c r="D51" s="115"/>
      <c r="E51" s="115"/>
      <c r="F51" s="115"/>
      <c r="G51" s="67"/>
    </row>
    <row r="52" spans="1:7" x14ac:dyDescent="0.25"/>
    <row r="53" spans="1:7" x14ac:dyDescent="0.25">
      <c r="B53" s="110" t="s">
        <v>139</v>
      </c>
      <c r="C53" s="111"/>
      <c r="D53" s="111"/>
      <c r="E53" s="111"/>
      <c r="F53" s="112"/>
    </row>
    <row r="54" spans="1:7" ht="14.4" thickBot="1" x14ac:dyDescent="0.3"/>
    <row r="55" spans="1:7" ht="14.4" thickBot="1" x14ac:dyDescent="0.3">
      <c r="B55" s="70" t="s">
        <v>72</v>
      </c>
      <c r="C55" s="71" t="s">
        <v>140</v>
      </c>
      <c r="D55" s="71" t="s">
        <v>141</v>
      </c>
    </row>
    <row r="56" spans="1:7" ht="53.4" thickBot="1" x14ac:dyDescent="0.3">
      <c r="B56" s="72">
        <v>1</v>
      </c>
      <c r="C56" s="73" t="s">
        <v>142</v>
      </c>
      <c r="D56" s="73" t="s">
        <v>143</v>
      </c>
    </row>
    <row r="57" spans="1:7" ht="66.599999999999994" thickBot="1" x14ac:dyDescent="0.3">
      <c r="B57" s="72">
        <v>2</v>
      </c>
      <c r="C57" s="73" t="s">
        <v>144</v>
      </c>
      <c r="D57" s="73" t="s">
        <v>145</v>
      </c>
    </row>
    <row r="58" spans="1:7" ht="93" thickBot="1" x14ac:dyDescent="0.3">
      <c r="B58" s="72">
        <v>3</v>
      </c>
      <c r="C58" s="73" t="s">
        <v>146</v>
      </c>
      <c r="D58" s="73" t="s">
        <v>147</v>
      </c>
    </row>
    <row r="59" spans="1:7" ht="132.6" thickBot="1" x14ac:dyDescent="0.3">
      <c r="B59" s="72">
        <v>4</v>
      </c>
      <c r="C59" s="73" t="s">
        <v>148</v>
      </c>
      <c r="D59" s="73" t="s">
        <v>149</v>
      </c>
    </row>
    <row r="60" spans="1:7" ht="40.200000000000003" thickBot="1" x14ac:dyDescent="0.3">
      <c r="B60" s="72">
        <v>5</v>
      </c>
      <c r="C60" s="73" t="s">
        <v>150</v>
      </c>
      <c r="D60" s="73" t="s">
        <v>151</v>
      </c>
    </row>
    <row r="61" spans="1:7" x14ac:dyDescent="0.25"/>
    <row r="62" spans="1:7" ht="39.6" x14ac:dyDescent="0.25">
      <c r="C62" s="74"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3" zoomScaleNormal="100" workbookViewId="0">
      <selection activeCell="BE12" sqref="AG7: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9" t="s">
        <v>3</v>
      </c>
      <c r="C3" s="132"/>
      <c r="D3" s="129" t="str">
        <f>'Cover sheet'!C5</f>
        <v>Southern Water</v>
      </c>
      <c r="E3" s="130"/>
      <c r="F3" s="13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32"/>
      <c r="D4" s="129" t="str">
        <f>'Cover sheet'!C6</f>
        <v>Hampshire Southampton West</v>
      </c>
      <c r="E4" s="130"/>
      <c r="F4" s="13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17" t="s">
        <v>72</v>
      </c>
      <c r="C6" s="17" t="s">
        <v>156</v>
      </c>
      <c r="D6" s="18" t="s">
        <v>74</v>
      </c>
      <c r="E6" s="18" t="s">
        <v>75</v>
      </c>
      <c r="F6" s="75" t="s">
        <v>76</v>
      </c>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78">
        <v>1</v>
      </c>
      <c r="C7" s="76" t="s">
        <v>237</v>
      </c>
      <c r="D7" s="29" t="s">
        <v>238</v>
      </c>
      <c r="E7" s="29" t="s">
        <v>104</v>
      </c>
      <c r="F7" s="29">
        <v>2</v>
      </c>
      <c r="G7" s="30"/>
      <c r="H7" s="82">
        <v>26.74</v>
      </c>
      <c r="I7" s="82">
        <v>26.74</v>
      </c>
      <c r="J7" s="82">
        <v>26.74</v>
      </c>
      <c r="K7" s="82">
        <v>26.74</v>
      </c>
      <c r="L7" s="82">
        <v>26.74</v>
      </c>
      <c r="M7" s="82">
        <v>26.74</v>
      </c>
      <c r="N7" s="82">
        <v>26.74</v>
      </c>
      <c r="O7" s="82">
        <v>26.74</v>
      </c>
      <c r="P7" s="82">
        <v>26.74</v>
      </c>
      <c r="Q7" s="82">
        <v>26.74</v>
      </c>
      <c r="R7" s="82">
        <v>26.74</v>
      </c>
      <c r="S7" s="82">
        <v>26.74</v>
      </c>
      <c r="T7" s="82">
        <v>26.74</v>
      </c>
      <c r="U7" s="82">
        <v>26.74</v>
      </c>
      <c r="V7" s="82">
        <v>26.74</v>
      </c>
      <c r="W7" s="82">
        <v>26.74</v>
      </c>
      <c r="X7" s="82">
        <v>26.74</v>
      </c>
      <c r="Y7" s="82">
        <v>26.74</v>
      </c>
      <c r="Z7" s="82">
        <v>26.74</v>
      </c>
      <c r="AA7" s="82">
        <v>26.74</v>
      </c>
      <c r="AB7" s="82">
        <v>26.74</v>
      </c>
      <c r="AC7" s="82">
        <v>26.74</v>
      </c>
      <c r="AD7" s="82">
        <v>26.74</v>
      </c>
      <c r="AE7" s="82">
        <v>26.74</v>
      </c>
      <c r="AF7" s="82">
        <v>26.74</v>
      </c>
      <c r="AG7" s="85">
        <v>26.74</v>
      </c>
      <c r="AH7" s="85">
        <v>26.74</v>
      </c>
      <c r="AI7" s="85">
        <v>26.74</v>
      </c>
      <c r="AJ7" s="85">
        <v>26.74</v>
      </c>
      <c r="AK7" s="85">
        <v>26.74</v>
      </c>
      <c r="AL7" s="85">
        <v>26.74</v>
      </c>
      <c r="AM7" s="85">
        <v>26.74</v>
      </c>
      <c r="AN7" s="85">
        <v>26.74</v>
      </c>
      <c r="AO7" s="85">
        <v>26.74</v>
      </c>
      <c r="AP7" s="85">
        <v>26.74</v>
      </c>
      <c r="AQ7" s="85">
        <v>26.74</v>
      </c>
      <c r="AR7" s="85">
        <v>26.74</v>
      </c>
      <c r="AS7" s="85">
        <v>26.74</v>
      </c>
      <c r="AT7" s="85">
        <v>26.74</v>
      </c>
      <c r="AU7" s="85">
        <v>26.74</v>
      </c>
      <c r="AV7" s="85">
        <v>26.74</v>
      </c>
      <c r="AW7" s="85">
        <v>26.74</v>
      </c>
      <c r="AX7" s="85">
        <v>26.74</v>
      </c>
      <c r="AY7" s="85">
        <v>26.74</v>
      </c>
      <c r="AZ7" s="85">
        <v>26.74</v>
      </c>
      <c r="BA7" s="85">
        <v>26.74</v>
      </c>
      <c r="BB7" s="85">
        <v>26.74</v>
      </c>
      <c r="BC7" s="85">
        <v>26.74</v>
      </c>
      <c r="BD7" s="85">
        <v>26.74</v>
      </c>
      <c r="BE7" s="85">
        <v>26.74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239</v>
      </c>
      <c r="D8" s="33" t="s">
        <v>240</v>
      </c>
      <c r="E8" s="34" t="s">
        <v>104</v>
      </c>
      <c r="F8" s="34">
        <v>2</v>
      </c>
      <c r="G8" s="30"/>
      <c r="H8" s="82">
        <v>17.424476181818161</v>
      </c>
      <c r="I8" s="82">
        <v>17.811686763636338</v>
      </c>
      <c r="J8" s="82">
        <v>18.198897345454522</v>
      </c>
      <c r="K8" s="82">
        <v>18.586107927272703</v>
      </c>
      <c r="L8" s="82">
        <v>18.973318509090884</v>
      </c>
      <c r="M8" s="82">
        <v>19.360529090909065</v>
      </c>
      <c r="N8" s="82">
        <v>19.747739672727246</v>
      </c>
      <c r="O8" s="82">
        <v>2.4652737119953456</v>
      </c>
      <c r="P8" s="82">
        <v>2.5126828218414099</v>
      </c>
      <c r="Q8" s="82">
        <v>2.5600919316874742</v>
      </c>
      <c r="R8" s="82">
        <v>2.6075010415335385</v>
      </c>
      <c r="S8" s="82">
        <v>2.6549101513796027</v>
      </c>
      <c r="T8" s="82">
        <v>2.7023192612256675</v>
      </c>
      <c r="U8" s="82">
        <v>2.7497283710717317</v>
      </c>
      <c r="V8" s="82">
        <v>2.797137480917796</v>
      </c>
      <c r="W8" s="82">
        <v>2.8445465907638603</v>
      </c>
      <c r="X8" s="82">
        <v>2.8919557006099246</v>
      </c>
      <c r="Y8" s="82">
        <v>2.9393648104559889</v>
      </c>
      <c r="Z8" s="82">
        <v>2.9867739203020531</v>
      </c>
      <c r="AA8" s="82">
        <v>3.0341830301481174</v>
      </c>
      <c r="AB8" s="82">
        <v>3.0815921399941817</v>
      </c>
      <c r="AC8" s="82">
        <v>3.129001249840246</v>
      </c>
      <c r="AD8" s="82">
        <v>3.1764103596863107</v>
      </c>
      <c r="AE8" s="82">
        <v>3.223819469532375</v>
      </c>
      <c r="AF8" s="82">
        <v>3.2712285793784392</v>
      </c>
      <c r="AG8" s="85">
        <v>3.3186376892245035</v>
      </c>
      <c r="AH8" s="85">
        <v>3.3660467990705678</v>
      </c>
      <c r="AI8" s="85">
        <v>3.4134559089166321</v>
      </c>
      <c r="AJ8" s="85">
        <v>3.4608650187626964</v>
      </c>
      <c r="AK8" s="85">
        <v>3.5082741286087606</v>
      </c>
      <c r="AL8" s="85">
        <v>3.5556832384548249</v>
      </c>
      <c r="AM8" s="85">
        <v>3.6030923483008892</v>
      </c>
      <c r="AN8" s="85">
        <v>3.6505014581469539</v>
      </c>
      <c r="AO8" s="85">
        <v>3.6979105679930182</v>
      </c>
      <c r="AP8" s="85">
        <v>3.7453196778390825</v>
      </c>
      <c r="AQ8" s="85">
        <v>3.7927287876851468</v>
      </c>
      <c r="AR8" s="85">
        <v>3.840137897531211</v>
      </c>
      <c r="AS8" s="85">
        <v>3.8875470073772758</v>
      </c>
      <c r="AT8" s="85">
        <v>3.93495611722334</v>
      </c>
      <c r="AU8" s="85">
        <v>3.9823652270694043</v>
      </c>
      <c r="AV8" s="85">
        <v>4.0297743369154686</v>
      </c>
      <c r="AW8" s="85">
        <v>4.0771834467615324</v>
      </c>
      <c r="AX8" s="85">
        <v>4.1245925566075972</v>
      </c>
      <c r="AY8" s="85">
        <v>4.1720016664536619</v>
      </c>
      <c r="AZ8" s="85">
        <v>4.2194107762997257</v>
      </c>
      <c r="BA8" s="85">
        <v>4.2668198861457904</v>
      </c>
      <c r="BB8" s="85">
        <v>4.3142289959918543</v>
      </c>
      <c r="BC8" s="85">
        <v>4.361638105837919</v>
      </c>
      <c r="BD8" s="85">
        <v>4.4090472156839828</v>
      </c>
      <c r="BE8" s="85">
        <v>4.4564563255300476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241</v>
      </c>
      <c r="D9" s="33" t="s">
        <v>242</v>
      </c>
      <c r="E9" s="34" t="s">
        <v>104</v>
      </c>
      <c r="F9" s="34">
        <v>2</v>
      </c>
      <c r="G9" s="30"/>
      <c r="H9" s="82">
        <v>0</v>
      </c>
      <c r="I9" s="82">
        <v>0</v>
      </c>
      <c r="J9" s="82">
        <v>0</v>
      </c>
      <c r="K9" s="82">
        <v>0</v>
      </c>
      <c r="L9" s="82">
        <v>0</v>
      </c>
      <c r="M9" s="82">
        <v>0</v>
      </c>
      <c r="N9" s="82">
        <v>0</v>
      </c>
      <c r="O9" s="82">
        <v>-26.74</v>
      </c>
      <c r="P9" s="82">
        <v>-26.74</v>
      </c>
      <c r="Q9" s="82">
        <v>-26.74</v>
      </c>
      <c r="R9" s="82">
        <v>-26.74</v>
      </c>
      <c r="S9" s="82">
        <v>-26.74</v>
      </c>
      <c r="T9" s="82">
        <v>-26.74</v>
      </c>
      <c r="U9" s="82">
        <v>-26.74</v>
      </c>
      <c r="V9" s="82">
        <v>-26.74</v>
      </c>
      <c r="W9" s="82">
        <v>-26.74</v>
      </c>
      <c r="X9" s="82">
        <v>-26.74</v>
      </c>
      <c r="Y9" s="82">
        <v>-26.74</v>
      </c>
      <c r="Z9" s="82">
        <v>-26.74</v>
      </c>
      <c r="AA9" s="82">
        <v>-26.74</v>
      </c>
      <c r="AB9" s="82">
        <v>-26.74</v>
      </c>
      <c r="AC9" s="82">
        <v>-26.74</v>
      </c>
      <c r="AD9" s="82">
        <v>-26.74</v>
      </c>
      <c r="AE9" s="82">
        <v>-26.74</v>
      </c>
      <c r="AF9" s="82">
        <v>-26.74</v>
      </c>
      <c r="AG9" s="85">
        <v>-26.74</v>
      </c>
      <c r="AH9" s="85">
        <v>-26.74</v>
      </c>
      <c r="AI9" s="85">
        <v>-26.74</v>
      </c>
      <c r="AJ9" s="85">
        <v>-26.74</v>
      </c>
      <c r="AK9" s="85">
        <v>-26.74</v>
      </c>
      <c r="AL9" s="85">
        <v>-26.74</v>
      </c>
      <c r="AM9" s="85">
        <v>-26.74</v>
      </c>
      <c r="AN9" s="85">
        <v>-26.74</v>
      </c>
      <c r="AO9" s="85">
        <v>-26.74</v>
      </c>
      <c r="AP9" s="85">
        <v>-26.74</v>
      </c>
      <c r="AQ9" s="85">
        <v>-26.74</v>
      </c>
      <c r="AR9" s="85">
        <v>-26.74</v>
      </c>
      <c r="AS9" s="85">
        <v>-26.74</v>
      </c>
      <c r="AT9" s="85">
        <v>-26.74</v>
      </c>
      <c r="AU9" s="85">
        <v>-26.74</v>
      </c>
      <c r="AV9" s="85">
        <v>-26.74</v>
      </c>
      <c r="AW9" s="85">
        <v>-26.74</v>
      </c>
      <c r="AX9" s="85">
        <v>-26.74</v>
      </c>
      <c r="AY9" s="85">
        <v>-26.74</v>
      </c>
      <c r="AZ9" s="85">
        <v>-26.74</v>
      </c>
      <c r="BA9" s="85">
        <v>-26.74</v>
      </c>
      <c r="BB9" s="85">
        <v>-26.74</v>
      </c>
      <c r="BC9" s="85">
        <v>-26.74</v>
      </c>
      <c r="BD9" s="85">
        <v>-26.74</v>
      </c>
      <c r="BE9" s="85">
        <v>-26.74</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243</v>
      </c>
      <c r="D10" s="33" t="s">
        <v>244</v>
      </c>
      <c r="E10" s="34" t="s">
        <v>104</v>
      </c>
      <c r="F10" s="34">
        <v>2</v>
      </c>
      <c r="G10" s="30"/>
      <c r="H10" s="82">
        <v>1.4128226484514848</v>
      </c>
      <c r="I10" s="82">
        <v>1.5503660233520407</v>
      </c>
      <c r="J10" s="82">
        <v>1.7502154743015197</v>
      </c>
      <c r="K10" s="82">
        <v>1.9442485292530289</v>
      </c>
      <c r="L10" s="82">
        <v>2.1837732565988848</v>
      </c>
      <c r="M10" s="82">
        <v>4.4986308542348752E-2</v>
      </c>
      <c r="N10" s="82">
        <v>-2.1194509479855546</v>
      </c>
      <c r="O10" s="82">
        <v>5.0230468727958311</v>
      </c>
      <c r="P10" s="82">
        <v>3.0631951281006806</v>
      </c>
      <c r="Q10" s="82">
        <v>0.66699728349602339</v>
      </c>
      <c r="R10" s="82">
        <v>0.64510674195560824</v>
      </c>
      <c r="S10" s="82">
        <v>0.62352601906318483</v>
      </c>
      <c r="T10" s="82">
        <v>0.61556074667532812</v>
      </c>
      <c r="U10" s="82">
        <v>0.59948491822365924</v>
      </c>
      <c r="V10" s="82">
        <v>0.62038482078051516</v>
      </c>
      <c r="W10" s="82">
        <v>0.65408818212547715</v>
      </c>
      <c r="X10" s="82">
        <v>0.68192329568859122</v>
      </c>
      <c r="Y10" s="82">
        <v>0.71149411474972624</v>
      </c>
      <c r="Z10" s="82">
        <v>0.7466548467955505</v>
      </c>
      <c r="AA10" s="82">
        <v>0.79018562096224798</v>
      </c>
      <c r="AB10" s="82">
        <v>0.78866462404227633</v>
      </c>
      <c r="AC10" s="82">
        <v>0.79322810414689116</v>
      </c>
      <c r="AD10" s="82">
        <v>0.80227073617877664</v>
      </c>
      <c r="AE10" s="82">
        <v>0.80898208960309148</v>
      </c>
      <c r="AF10" s="82">
        <v>0.82024031399247832</v>
      </c>
      <c r="AG10" s="85">
        <v>0.92859022979799022</v>
      </c>
      <c r="AH10" s="85">
        <v>1.0308155144913016</v>
      </c>
      <c r="AI10" s="85">
        <v>1.1340396335843224</v>
      </c>
      <c r="AJ10" s="85">
        <v>1.2381219735510598</v>
      </c>
      <c r="AK10" s="85">
        <v>1.3381671898149818</v>
      </c>
      <c r="AL10" s="85">
        <v>1.315469324115881</v>
      </c>
      <c r="AM10" s="85">
        <v>1.2932932806055106</v>
      </c>
      <c r="AN10" s="85">
        <v>1.2714844944541142</v>
      </c>
      <c r="AO10" s="85">
        <v>1.2499625759829129</v>
      </c>
      <c r="AP10" s="85">
        <v>1.2286549665003079</v>
      </c>
      <c r="AQ10" s="85">
        <v>1.2341442431352831</v>
      </c>
      <c r="AR10" s="85">
        <v>1.2397225678110004</v>
      </c>
      <c r="AS10" s="85">
        <v>1.2453357148320876</v>
      </c>
      <c r="AT10" s="85">
        <v>1.2509342093850933</v>
      </c>
      <c r="AU10" s="85">
        <v>1.2564727902089174</v>
      </c>
      <c r="AV10" s="85">
        <v>1.304334128983875</v>
      </c>
      <c r="AW10" s="85">
        <v>1.3392350209083475</v>
      </c>
      <c r="AX10" s="85">
        <v>1.3721148029542576</v>
      </c>
      <c r="AY10" s="85">
        <v>1.4046686264598023</v>
      </c>
      <c r="AZ10" s="85">
        <v>1.4368689365895122</v>
      </c>
      <c r="BA10" s="85">
        <v>1.4509793991427458</v>
      </c>
      <c r="BB10" s="85">
        <v>1.4646876199788679</v>
      </c>
      <c r="BC10" s="85">
        <v>1.4779720171075041</v>
      </c>
      <c r="BD10" s="85">
        <v>1.4907573773764113</v>
      </c>
      <c r="BE10" s="85">
        <v>1.5024457996444838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245</v>
      </c>
      <c r="D11" s="33" t="s">
        <v>246</v>
      </c>
      <c r="E11" s="34" t="s">
        <v>104</v>
      </c>
      <c r="F11" s="34">
        <v>2</v>
      </c>
      <c r="G11" s="30"/>
      <c r="H11" s="82">
        <v>5.25</v>
      </c>
      <c r="I11" s="82">
        <v>5.25</v>
      </c>
      <c r="J11" s="82">
        <v>5.25</v>
      </c>
      <c r="K11" s="82">
        <v>5.25</v>
      </c>
      <c r="L11" s="82">
        <v>5.25</v>
      </c>
      <c r="M11" s="82">
        <v>5.25</v>
      </c>
      <c r="N11" s="82">
        <v>5.25</v>
      </c>
      <c r="O11" s="82">
        <v>5.25</v>
      </c>
      <c r="P11" s="82">
        <v>5.25</v>
      </c>
      <c r="Q11" s="82">
        <v>5.25</v>
      </c>
      <c r="R11" s="82">
        <v>5.25</v>
      </c>
      <c r="S11" s="82">
        <v>5.25</v>
      </c>
      <c r="T11" s="82">
        <v>5.25</v>
      </c>
      <c r="U11" s="82">
        <v>5.25</v>
      </c>
      <c r="V11" s="82">
        <v>5.25</v>
      </c>
      <c r="W11" s="82">
        <v>5.25</v>
      </c>
      <c r="X11" s="82">
        <v>5.25</v>
      </c>
      <c r="Y11" s="82">
        <v>5.25</v>
      </c>
      <c r="Z11" s="82">
        <v>5.25</v>
      </c>
      <c r="AA11" s="82">
        <v>5.25</v>
      </c>
      <c r="AB11" s="82">
        <v>5.25</v>
      </c>
      <c r="AC11" s="82">
        <v>5.25</v>
      </c>
      <c r="AD11" s="82">
        <v>5.25</v>
      </c>
      <c r="AE11" s="82">
        <v>5.25</v>
      </c>
      <c r="AF11" s="82">
        <v>5.25</v>
      </c>
      <c r="AG11" s="85">
        <v>5.25</v>
      </c>
      <c r="AH11" s="85">
        <v>5.25</v>
      </c>
      <c r="AI11" s="85">
        <v>5.25</v>
      </c>
      <c r="AJ11" s="85">
        <v>5.25</v>
      </c>
      <c r="AK11" s="85">
        <v>5.25</v>
      </c>
      <c r="AL11" s="85">
        <v>5.25</v>
      </c>
      <c r="AM11" s="85">
        <v>5.25</v>
      </c>
      <c r="AN11" s="85">
        <v>5.25</v>
      </c>
      <c r="AO11" s="85">
        <v>5.25</v>
      </c>
      <c r="AP11" s="85">
        <v>5.25</v>
      </c>
      <c r="AQ11" s="85">
        <v>5.25</v>
      </c>
      <c r="AR11" s="85">
        <v>5.25</v>
      </c>
      <c r="AS11" s="85">
        <v>5.25</v>
      </c>
      <c r="AT11" s="85">
        <v>5.25</v>
      </c>
      <c r="AU11" s="85">
        <v>5.25</v>
      </c>
      <c r="AV11" s="85">
        <v>5.25</v>
      </c>
      <c r="AW11" s="85">
        <v>5.25</v>
      </c>
      <c r="AX11" s="85">
        <v>5.25</v>
      </c>
      <c r="AY11" s="85">
        <v>5.25</v>
      </c>
      <c r="AZ11" s="85">
        <v>5.25</v>
      </c>
      <c r="BA11" s="85">
        <v>5.25</v>
      </c>
      <c r="BB11" s="85">
        <v>5.25</v>
      </c>
      <c r="BC11" s="85">
        <v>5.25</v>
      </c>
      <c r="BD11" s="85">
        <v>5.25</v>
      </c>
      <c r="BE11" s="85">
        <v>5.25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247</v>
      </c>
      <c r="D12" s="33" t="s">
        <v>248</v>
      </c>
      <c r="E12" s="34" t="s">
        <v>104</v>
      </c>
      <c r="F12" s="34">
        <v>2</v>
      </c>
      <c r="G12" s="30"/>
      <c r="H12" s="84">
        <v>15.586978099888876</v>
      </c>
      <c r="I12" s="84">
        <v>15.586978099888876</v>
      </c>
      <c r="J12" s="84">
        <v>15.586978099888876</v>
      </c>
      <c r="K12" s="84">
        <v>1.5869780998888761</v>
      </c>
      <c r="L12" s="84">
        <v>1.5869780998888761</v>
      </c>
      <c r="M12" s="84">
        <v>1.350237326698057</v>
      </c>
      <c r="N12" s="84">
        <v>1.350237326698057</v>
      </c>
      <c r="O12" s="84">
        <v>1.350237326698057</v>
      </c>
      <c r="P12" s="84">
        <v>1.350237326698057</v>
      </c>
      <c r="Q12" s="84">
        <v>1.350237326698057</v>
      </c>
      <c r="R12" s="84">
        <v>1.350237326698057</v>
      </c>
      <c r="S12" s="84">
        <v>1.350237326698057</v>
      </c>
      <c r="T12" s="84">
        <v>1.350237326698057</v>
      </c>
      <c r="U12" s="84">
        <v>1.350237326698057</v>
      </c>
      <c r="V12" s="84">
        <v>1.350237326698057</v>
      </c>
      <c r="W12" s="84">
        <v>1.350237326698057</v>
      </c>
      <c r="X12" s="84">
        <v>1.350237326698057</v>
      </c>
      <c r="Y12" s="84">
        <v>1.350237326698057</v>
      </c>
      <c r="Z12" s="84">
        <v>1.350237326698057</v>
      </c>
      <c r="AA12" s="84">
        <v>1.350237326698057</v>
      </c>
      <c r="AB12" s="84">
        <v>1.350237326698057</v>
      </c>
      <c r="AC12" s="84">
        <v>1.350237326698057</v>
      </c>
      <c r="AD12" s="84">
        <v>1.350237326698057</v>
      </c>
      <c r="AE12" s="84">
        <v>1.350237326698057</v>
      </c>
      <c r="AF12" s="84">
        <v>1.350237326698057</v>
      </c>
      <c r="AG12" s="85">
        <v>1.350237326698057</v>
      </c>
      <c r="AH12" s="85">
        <v>1.350237326698057</v>
      </c>
      <c r="AI12" s="85">
        <v>1.350237326698057</v>
      </c>
      <c r="AJ12" s="85">
        <v>1.350237326698057</v>
      </c>
      <c r="AK12" s="85">
        <v>1.350237326698057</v>
      </c>
      <c r="AL12" s="85">
        <v>1.350237326698057</v>
      </c>
      <c r="AM12" s="85">
        <v>1.350237326698057</v>
      </c>
      <c r="AN12" s="85">
        <v>1.350237326698057</v>
      </c>
      <c r="AO12" s="85">
        <v>1.350237326698057</v>
      </c>
      <c r="AP12" s="85">
        <v>1.350237326698057</v>
      </c>
      <c r="AQ12" s="85">
        <v>1.350237326698057</v>
      </c>
      <c r="AR12" s="85">
        <v>1.350237326698057</v>
      </c>
      <c r="AS12" s="85">
        <v>1.350237326698057</v>
      </c>
      <c r="AT12" s="85">
        <v>1.350237326698057</v>
      </c>
      <c r="AU12" s="85">
        <v>1.350237326698057</v>
      </c>
      <c r="AV12" s="85">
        <v>1.350237326698057</v>
      </c>
      <c r="AW12" s="85">
        <v>1.350237326698057</v>
      </c>
      <c r="AX12" s="85">
        <v>1.350237326698057</v>
      </c>
      <c r="AY12" s="85">
        <v>1.350237326698057</v>
      </c>
      <c r="AZ12" s="85">
        <v>1.350237326698057</v>
      </c>
      <c r="BA12" s="85">
        <v>1.350237326698057</v>
      </c>
      <c r="BB12" s="85">
        <v>1.350237326698057</v>
      </c>
      <c r="BC12" s="85">
        <v>1.350237326698057</v>
      </c>
      <c r="BD12" s="85">
        <v>1.350237326698057</v>
      </c>
      <c r="BE12" s="85">
        <v>1.350237326698057</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117</v>
      </c>
    </row>
    <row r="17" spans="2:9" x14ac:dyDescent="0.25"/>
    <row r="18" spans="2:9" x14ac:dyDescent="0.25">
      <c r="B18" s="46"/>
      <c r="C18" t="s">
        <v>118</v>
      </c>
    </row>
    <row r="19" spans="2:9" x14ac:dyDescent="0.25"/>
    <row r="20" spans="2:9" x14ac:dyDescent="0.25">
      <c r="B20" s="47"/>
      <c r="C20" t="s">
        <v>119</v>
      </c>
    </row>
    <row r="21" spans="2:9" x14ac:dyDescent="0.25"/>
    <row r="22" spans="2:9" x14ac:dyDescent="0.25"/>
    <row r="23" spans="2:9" x14ac:dyDescent="0.25"/>
    <row r="24" spans="2:9" ht="14.4" x14ac:dyDescent="0.3">
      <c r="B24" s="123" t="s">
        <v>249</v>
      </c>
      <c r="C24" s="124"/>
      <c r="D24" s="124"/>
      <c r="E24" s="124"/>
      <c r="F24" s="124"/>
      <c r="G24" s="124"/>
      <c r="H24" s="124"/>
      <c r="I24" s="125"/>
    </row>
    <row r="25" spans="2:9" x14ac:dyDescent="0.25"/>
    <row r="26" spans="2:9" s="6" customFormat="1" x14ac:dyDescent="0.25">
      <c r="B26" s="48" t="s">
        <v>72</v>
      </c>
      <c r="C26" s="126" t="s">
        <v>122</v>
      </c>
      <c r="D26" s="126"/>
      <c r="E26" s="126"/>
      <c r="F26" s="126"/>
      <c r="G26" s="126"/>
      <c r="H26" s="126"/>
      <c r="I26" s="126"/>
    </row>
    <row r="27" spans="2:9" s="6" customFormat="1" ht="76.2" customHeight="1" x14ac:dyDescent="0.25">
      <c r="B27" s="49">
        <v>1</v>
      </c>
      <c r="C27" s="127" t="s">
        <v>250</v>
      </c>
      <c r="D27" s="128"/>
      <c r="E27" s="128"/>
      <c r="F27" s="128"/>
      <c r="G27" s="128"/>
      <c r="H27" s="128"/>
      <c r="I27" s="128"/>
    </row>
    <row r="28" spans="2:9" s="6" customFormat="1" ht="55.95" customHeight="1" x14ac:dyDescent="0.25">
      <c r="B28" s="49">
        <f>B27+1</f>
        <v>2</v>
      </c>
      <c r="C28" s="127" t="s">
        <v>251</v>
      </c>
      <c r="D28" s="128"/>
      <c r="E28" s="128"/>
      <c r="F28" s="128"/>
      <c r="G28" s="128"/>
      <c r="H28" s="128"/>
      <c r="I28" s="128"/>
    </row>
    <row r="29" spans="2:9" s="6" customFormat="1" ht="58.2" customHeight="1" x14ac:dyDescent="0.25">
      <c r="B29" s="49">
        <f t="shared" ref="B29:B32" si="1">B28+1</f>
        <v>3</v>
      </c>
      <c r="C29" s="127" t="s">
        <v>252</v>
      </c>
      <c r="D29" s="128"/>
      <c r="E29" s="128"/>
      <c r="F29" s="128"/>
      <c r="G29" s="128"/>
      <c r="H29" s="128"/>
      <c r="I29" s="128"/>
    </row>
    <row r="30" spans="2:9" s="6" customFormat="1" ht="41.7" customHeight="1" x14ac:dyDescent="0.25">
      <c r="B30" s="49">
        <f t="shared" si="1"/>
        <v>4</v>
      </c>
      <c r="C30" s="127" t="s">
        <v>253</v>
      </c>
      <c r="D30" s="128"/>
      <c r="E30" s="128"/>
      <c r="F30" s="128"/>
      <c r="G30" s="128"/>
      <c r="H30" s="128"/>
      <c r="I30" s="128"/>
    </row>
    <row r="31" spans="2:9" s="6" customFormat="1" ht="94.95" customHeight="1" x14ac:dyDescent="0.25">
      <c r="B31" s="49">
        <f t="shared" si="1"/>
        <v>5</v>
      </c>
      <c r="C31" s="127" t="s">
        <v>254</v>
      </c>
      <c r="D31" s="128"/>
      <c r="E31" s="128"/>
      <c r="F31" s="128"/>
      <c r="G31" s="128"/>
      <c r="H31" s="128"/>
      <c r="I31" s="128"/>
    </row>
    <row r="32" spans="2:9" s="6" customFormat="1" ht="82.5" customHeight="1" x14ac:dyDescent="0.25">
      <c r="B32" s="49">
        <f t="shared" si="1"/>
        <v>6</v>
      </c>
      <c r="C32" s="127" t="s">
        <v>255</v>
      </c>
      <c r="D32" s="128"/>
      <c r="E32" s="128"/>
      <c r="F32" s="128"/>
      <c r="G32" s="128"/>
      <c r="H32" s="128"/>
      <c r="I32" s="128"/>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4" t="s">
        <v>256</v>
      </c>
      <c r="C1" s="134"/>
      <c r="D1" s="134"/>
      <c r="E1" s="134"/>
      <c r="F1" s="134"/>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9" t="s">
        <v>3</v>
      </c>
      <c r="C3" s="132"/>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5" t="s">
        <v>6</v>
      </c>
      <c r="C4" s="136"/>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72</v>
      </c>
      <c r="C6" s="17" t="s">
        <v>156</v>
      </c>
      <c r="D6" s="18" t="s">
        <v>74</v>
      </c>
      <c r="E6" s="18" t="s">
        <v>75</v>
      </c>
      <c r="F6" s="75" t="s">
        <v>76</v>
      </c>
      <c r="G6" s="36"/>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258</v>
      </c>
      <c r="E7" s="29" t="s">
        <v>104</v>
      </c>
      <c r="F7" s="80">
        <v>2</v>
      </c>
      <c r="G7" s="36"/>
      <c r="H7" s="82">
        <v>7.0228679641684444</v>
      </c>
      <c r="I7" s="82">
        <v>7.0362960099890346</v>
      </c>
      <c r="J7" s="82">
        <v>7.0497240558096248</v>
      </c>
      <c r="K7" s="82">
        <v>7.063152101630215</v>
      </c>
      <c r="L7" s="82">
        <v>7.0765801474508052</v>
      </c>
      <c r="M7" s="82">
        <v>7.0900081932713954</v>
      </c>
      <c r="N7" s="82">
        <v>7.1034362390919856</v>
      </c>
      <c r="O7" s="82">
        <v>7.1168642849125758</v>
      </c>
      <c r="P7" s="82">
        <v>7.130292330733166</v>
      </c>
      <c r="Q7" s="82">
        <v>7.1437203765537562</v>
      </c>
      <c r="R7" s="82">
        <v>7.1571484223743465</v>
      </c>
      <c r="S7" s="82">
        <v>7.1705764681949367</v>
      </c>
      <c r="T7" s="82">
        <v>7.1840045140155269</v>
      </c>
      <c r="U7" s="82">
        <v>7.1974325598361171</v>
      </c>
      <c r="V7" s="82">
        <v>7.2108606056567073</v>
      </c>
      <c r="W7" s="82">
        <v>7.2242886514772975</v>
      </c>
      <c r="X7" s="82">
        <v>7.2377166972978877</v>
      </c>
      <c r="Y7" s="82">
        <v>7.2511447431184779</v>
      </c>
      <c r="Z7" s="82">
        <v>7.2645727889390681</v>
      </c>
      <c r="AA7" s="82">
        <v>7.2780008347596583</v>
      </c>
      <c r="AB7" s="82">
        <v>7.2914288805802485</v>
      </c>
      <c r="AC7" s="82">
        <v>7.3048569264008387</v>
      </c>
      <c r="AD7" s="82">
        <v>7.3182849722214289</v>
      </c>
      <c r="AE7" s="82">
        <v>7.3317130180420191</v>
      </c>
      <c r="AF7" s="82">
        <v>7.3451410638626093</v>
      </c>
      <c r="AG7" s="83">
        <v>7.3585691096831995</v>
      </c>
      <c r="AH7" s="83">
        <v>7.3719971555037898</v>
      </c>
      <c r="AI7" s="83">
        <v>7.38542520132438</v>
      </c>
      <c r="AJ7" s="83">
        <v>7.3988532471449702</v>
      </c>
      <c r="AK7" s="83">
        <v>7.4122812929655604</v>
      </c>
      <c r="AL7" s="83">
        <v>7.4257093387861506</v>
      </c>
      <c r="AM7" s="83">
        <v>7.4391373846067408</v>
      </c>
      <c r="AN7" s="83">
        <v>7.452565430427331</v>
      </c>
      <c r="AO7" s="83">
        <v>7.4659934762479212</v>
      </c>
      <c r="AP7" s="83">
        <v>7.4794215220685114</v>
      </c>
      <c r="AQ7" s="83">
        <v>7.4928495678891016</v>
      </c>
      <c r="AR7" s="83">
        <v>7.5062776137096918</v>
      </c>
      <c r="AS7" s="83">
        <v>7.519705659530282</v>
      </c>
      <c r="AT7" s="83">
        <v>7.5331337053508722</v>
      </c>
      <c r="AU7" s="83">
        <v>7.5465617511714616</v>
      </c>
      <c r="AV7" s="83">
        <v>7.5599897969920526</v>
      </c>
      <c r="AW7" s="83">
        <v>7.5734178428126429</v>
      </c>
      <c r="AX7" s="83">
        <v>7.5868458886332331</v>
      </c>
      <c r="AY7" s="83">
        <v>7.6002739344538233</v>
      </c>
      <c r="AZ7" s="83">
        <v>7.6137019802744135</v>
      </c>
      <c r="BA7" s="83">
        <v>7.6271300260950037</v>
      </c>
      <c r="BB7" s="83">
        <v>7.6405580719155939</v>
      </c>
      <c r="BC7" s="83">
        <v>7.6539861177361841</v>
      </c>
      <c r="BD7" s="83">
        <v>7.6674141635567743</v>
      </c>
      <c r="BE7" s="83">
        <v>7.6808422093773645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259</v>
      </c>
      <c r="D8" s="26" t="s">
        <v>260</v>
      </c>
      <c r="E8" s="26" t="s">
        <v>104</v>
      </c>
      <c r="F8" s="26">
        <v>2</v>
      </c>
      <c r="G8" s="36"/>
      <c r="H8" s="82">
        <v>0.17792862343286489</v>
      </c>
      <c r="I8" s="82">
        <v>0.17826883112585315</v>
      </c>
      <c r="J8" s="82">
        <v>0.17860903881884141</v>
      </c>
      <c r="K8" s="82">
        <v>0.17894924651182967</v>
      </c>
      <c r="L8" s="82">
        <v>0.17928945420481793</v>
      </c>
      <c r="M8" s="82">
        <v>0.17962966189780619</v>
      </c>
      <c r="N8" s="82">
        <v>0.17996986959079445</v>
      </c>
      <c r="O8" s="82">
        <v>0.1803100772837827</v>
      </c>
      <c r="P8" s="82">
        <v>0.18065028497677096</v>
      </c>
      <c r="Q8" s="82">
        <v>0.18099049266975922</v>
      </c>
      <c r="R8" s="82">
        <v>0.18133070036274748</v>
      </c>
      <c r="S8" s="82">
        <v>0.18167090805573574</v>
      </c>
      <c r="T8" s="82">
        <v>0.182011115748724</v>
      </c>
      <c r="U8" s="82">
        <v>0.18235132344171226</v>
      </c>
      <c r="V8" s="82">
        <v>0.18269153113470052</v>
      </c>
      <c r="W8" s="82">
        <v>0.18303173882768878</v>
      </c>
      <c r="X8" s="82">
        <v>0.18337194652067704</v>
      </c>
      <c r="Y8" s="82">
        <v>0.1837121542136653</v>
      </c>
      <c r="Z8" s="82">
        <v>0.18405236190665356</v>
      </c>
      <c r="AA8" s="82">
        <v>0.18439256959964181</v>
      </c>
      <c r="AB8" s="82">
        <v>0.18473277729263007</v>
      </c>
      <c r="AC8" s="82">
        <v>0.18507298498561833</v>
      </c>
      <c r="AD8" s="82">
        <v>0.18541319267860659</v>
      </c>
      <c r="AE8" s="82">
        <v>0.18575340037159485</v>
      </c>
      <c r="AF8" s="82">
        <v>0.18609360806458311</v>
      </c>
      <c r="AG8" s="83">
        <v>0.18643381575757137</v>
      </c>
      <c r="AH8" s="83">
        <v>0.18677402345055963</v>
      </c>
      <c r="AI8" s="83">
        <v>0.18711423114354789</v>
      </c>
      <c r="AJ8" s="83">
        <v>0.18745443883653615</v>
      </c>
      <c r="AK8" s="83">
        <v>0.18779464652952441</v>
      </c>
      <c r="AL8" s="83">
        <v>0.18813485422251267</v>
      </c>
      <c r="AM8" s="83">
        <v>0.18847506191550092</v>
      </c>
      <c r="AN8" s="83">
        <v>0.18881526960848918</v>
      </c>
      <c r="AO8" s="83">
        <v>0.18915547730147744</v>
      </c>
      <c r="AP8" s="83">
        <v>0.1894956849944657</v>
      </c>
      <c r="AQ8" s="83">
        <v>0.18983589268745396</v>
      </c>
      <c r="AR8" s="83">
        <v>0.19017610038044222</v>
      </c>
      <c r="AS8" s="83">
        <v>0.19051630807343048</v>
      </c>
      <c r="AT8" s="83">
        <v>0.19085651576641874</v>
      </c>
      <c r="AU8" s="83">
        <v>0.191196723459407</v>
      </c>
      <c r="AV8" s="83">
        <v>0.19153693115239526</v>
      </c>
      <c r="AW8" s="83">
        <v>0.19187713884538352</v>
      </c>
      <c r="AX8" s="83">
        <v>0.19221734653837177</v>
      </c>
      <c r="AY8" s="83">
        <v>0.19255755423136003</v>
      </c>
      <c r="AZ8" s="83">
        <v>0.19289776192434829</v>
      </c>
      <c r="BA8" s="83">
        <v>0.19323796961733655</v>
      </c>
      <c r="BB8" s="83">
        <v>0.19357817731032481</v>
      </c>
      <c r="BC8" s="83">
        <v>0.19391838500331307</v>
      </c>
      <c r="BD8" s="83">
        <v>0.19425859269630133</v>
      </c>
      <c r="BE8" s="83">
        <v>0.19459880038928959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261</v>
      </c>
      <c r="D9" s="26" t="s">
        <v>262</v>
      </c>
      <c r="E9" s="26" t="s">
        <v>104</v>
      </c>
      <c r="F9" s="26">
        <v>2</v>
      </c>
      <c r="G9" s="36"/>
      <c r="H9" s="82">
        <v>22.713850085709865</v>
      </c>
      <c r="I9" s="82">
        <v>22.635763338165248</v>
      </c>
      <c r="J9" s="82">
        <v>22.592631775276853</v>
      </c>
      <c r="K9" s="82">
        <v>22.590441647148271</v>
      </c>
      <c r="L9" s="82">
        <v>22.605607248987702</v>
      </c>
      <c r="M9" s="82">
        <v>22.638163049964302</v>
      </c>
      <c r="N9" s="82">
        <v>22.66258055108759</v>
      </c>
      <c r="O9" s="82">
        <v>22.704752319927469</v>
      </c>
      <c r="P9" s="82">
        <v>22.755555525364549</v>
      </c>
      <c r="Q9" s="82">
        <v>22.793381608721887</v>
      </c>
      <c r="R9" s="82">
        <v>22.837286114170638</v>
      </c>
      <c r="S9" s="82">
        <v>22.881030312806125</v>
      </c>
      <c r="T9" s="82">
        <v>22.93686725311635</v>
      </c>
      <c r="U9" s="82">
        <v>22.985019218164684</v>
      </c>
      <c r="V9" s="82">
        <v>23.067203494998267</v>
      </c>
      <c r="W9" s="82">
        <v>23.160268749812708</v>
      </c>
      <c r="X9" s="82">
        <v>23.247606345433869</v>
      </c>
      <c r="Y9" s="82">
        <v>23.336413658735044</v>
      </c>
      <c r="Z9" s="82">
        <v>23.430243691234853</v>
      </c>
      <c r="AA9" s="82">
        <v>23.531606353290471</v>
      </c>
      <c r="AB9" s="82">
        <v>23.628656841411257</v>
      </c>
      <c r="AC9" s="82">
        <v>23.731260311899142</v>
      </c>
      <c r="AD9" s="82">
        <v>23.837852558005846</v>
      </c>
      <c r="AE9" s="82">
        <v>23.942182163759263</v>
      </c>
      <c r="AF9" s="82">
        <v>24.05057619781515</v>
      </c>
      <c r="AG9" s="83">
        <v>24.157489856362623</v>
      </c>
      <c r="AH9" s="83">
        <v>24.259097494359551</v>
      </c>
      <c r="AI9" s="83">
        <v>24.361529677182915</v>
      </c>
      <c r="AJ9" s="83">
        <v>24.464662440548658</v>
      </c>
      <c r="AK9" s="83">
        <v>24.563860730931033</v>
      </c>
      <c r="AL9" s="83">
        <v>24.662055039221968</v>
      </c>
      <c r="AM9" s="83">
        <v>24.761200494401194</v>
      </c>
      <c r="AN9" s="83">
        <v>24.860625722949454</v>
      </c>
      <c r="AO9" s="83">
        <v>24.96026009003004</v>
      </c>
      <c r="AP9" s="83">
        <v>25.060039834030789</v>
      </c>
      <c r="AQ9" s="83">
        <v>25.159907232947081</v>
      </c>
      <c r="AR9" s="83">
        <v>25.259809882449545</v>
      </c>
      <c r="AS9" s="83">
        <v>25.359700069519896</v>
      </c>
      <c r="AT9" s="83">
        <v>25.459534227979226</v>
      </c>
      <c r="AU9" s="83">
        <v>25.559272464292135</v>
      </c>
      <c r="AV9" s="83">
        <v>25.658878143764142</v>
      </c>
      <c r="AW9" s="83">
        <v>25.745515315549252</v>
      </c>
      <c r="AX9" s="83">
        <v>25.830111432648035</v>
      </c>
      <c r="AY9" s="83">
        <v>25.914362836824857</v>
      </c>
      <c r="AZ9" s="83">
        <v>25.99824534894308</v>
      </c>
      <c r="BA9" s="83">
        <v>26.081736699575604</v>
      </c>
      <c r="BB9" s="83">
        <v>26.164816339526606</v>
      </c>
      <c r="BC9" s="83">
        <v>26.247465272196479</v>
      </c>
      <c r="BD9" s="83">
        <v>26.329665985196179</v>
      </c>
      <c r="BE9" s="83">
        <v>26.411402999257902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263</v>
      </c>
      <c r="D10" s="26" t="s">
        <v>264</v>
      </c>
      <c r="E10" s="26" t="s">
        <v>104</v>
      </c>
      <c r="F10" s="26">
        <v>2</v>
      </c>
      <c r="G10" s="36"/>
      <c r="H10" s="82">
        <v>2.2442473125331075</v>
      </c>
      <c r="I10" s="82">
        <v>2.2232981200680775</v>
      </c>
      <c r="J10" s="82">
        <v>2.2067813040669768</v>
      </c>
      <c r="K10" s="82">
        <v>2.1949250157719136</v>
      </c>
      <c r="L10" s="82">
        <v>2.1855537155700895</v>
      </c>
      <c r="M10" s="82">
        <v>2.1771743934907515</v>
      </c>
      <c r="N10" s="82">
        <v>2.1688885158628559</v>
      </c>
      <c r="O10" s="82">
        <v>2.1628011380155732</v>
      </c>
      <c r="P10" s="82">
        <v>2.1581472647293425</v>
      </c>
      <c r="Q10" s="82">
        <v>2.1528003354553658</v>
      </c>
      <c r="R10" s="82">
        <v>2.1484275265929584</v>
      </c>
      <c r="S10" s="82">
        <v>2.14452484319182</v>
      </c>
      <c r="T10" s="82">
        <v>2.1421448686204831</v>
      </c>
      <c r="U10" s="82">
        <v>2.1393393132472589</v>
      </c>
      <c r="V10" s="82">
        <v>2.1394771770972882</v>
      </c>
      <c r="W10" s="82">
        <v>2.1408372824829618</v>
      </c>
      <c r="X10" s="82">
        <v>2.1420567992800841</v>
      </c>
      <c r="Y10" s="82">
        <v>2.1435423038952042</v>
      </c>
      <c r="Z10" s="82">
        <v>2.1455950022963717</v>
      </c>
      <c r="AA10" s="82">
        <v>2.1484851132626175</v>
      </c>
      <c r="AB10" s="82">
        <v>2.1512845503998657</v>
      </c>
      <c r="AC10" s="82">
        <v>2.1546154821946053</v>
      </c>
      <c r="AD10" s="82">
        <v>2.1584367902977775</v>
      </c>
      <c r="AE10" s="82">
        <v>2.1621894601466893</v>
      </c>
      <c r="AF10" s="82">
        <v>2.1664245726581779</v>
      </c>
      <c r="AG10" s="83">
        <v>2.1696128909814707</v>
      </c>
      <c r="AH10" s="83">
        <v>2.1719825987431194</v>
      </c>
      <c r="AI10" s="83">
        <v>2.1745265960780205</v>
      </c>
      <c r="AJ10" s="83">
        <v>2.1772282337442652</v>
      </c>
      <c r="AK10" s="83">
        <v>2.1798272206910694</v>
      </c>
      <c r="AL10" s="83">
        <v>2.1823354159300381</v>
      </c>
      <c r="AM10" s="83">
        <v>2.1844142864694405</v>
      </c>
      <c r="AN10" s="83">
        <v>2.1865806409987991</v>
      </c>
      <c r="AO10" s="83">
        <v>2.18882472467602</v>
      </c>
      <c r="AP10" s="83">
        <v>2.1911377404216719</v>
      </c>
      <c r="AQ10" s="83">
        <v>2.1935117421248194</v>
      </c>
      <c r="AR10" s="83">
        <v>2.1959395412825353</v>
      </c>
      <c r="AS10" s="83">
        <v>2.1984146252177341</v>
      </c>
      <c r="AT10" s="83">
        <v>2.2009310852958821</v>
      </c>
      <c r="AU10" s="83">
        <v>2.2034835537912545</v>
      </c>
      <c r="AV10" s="83">
        <v>2.2060671482511083</v>
      </c>
      <c r="AW10" s="83">
        <v>2.208658803547368</v>
      </c>
      <c r="AX10" s="83">
        <v>2.2112704036514081</v>
      </c>
      <c r="AY10" s="83">
        <v>2.2139007581370231</v>
      </c>
      <c r="AZ10" s="83">
        <v>2.2165464913054249</v>
      </c>
      <c r="BA10" s="83">
        <v>2.2192045170629378</v>
      </c>
      <c r="BB10" s="83">
        <v>2.2218720117848698</v>
      </c>
      <c r="BC10" s="83">
        <v>2.2245463900804348</v>
      </c>
      <c r="BD10" s="83">
        <v>2.227169951186454</v>
      </c>
      <c r="BE10" s="83">
        <v>2.2291602732296063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265</v>
      </c>
      <c r="D11" s="26" t="s">
        <v>266</v>
      </c>
      <c r="E11" s="26" t="s">
        <v>267</v>
      </c>
      <c r="F11" s="26">
        <v>1</v>
      </c>
      <c r="G11" s="36"/>
      <c r="H11" s="86">
        <v>149.5</v>
      </c>
      <c r="I11" s="86">
        <v>147.69999999999999</v>
      </c>
      <c r="J11" s="86">
        <v>146.1</v>
      </c>
      <c r="K11" s="86">
        <v>144.69999999999999</v>
      </c>
      <c r="L11" s="86">
        <v>143.6</v>
      </c>
      <c r="M11" s="86">
        <v>142.5</v>
      </c>
      <c r="N11" s="86">
        <v>141.5</v>
      </c>
      <c r="O11" s="86">
        <v>140.69999999999999</v>
      </c>
      <c r="P11" s="86">
        <v>140</v>
      </c>
      <c r="Q11" s="86">
        <v>139.4</v>
      </c>
      <c r="R11" s="86">
        <v>138.80000000000001</v>
      </c>
      <c r="S11" s="86">
        <v>138.30000000000001</v>
      </c>
      <c r="T11" s="86">
        <v>137.80000000000001</v>
      </c>
      <c r="U11" s="86">
        <v>137.4</v>
      </c>
      <c r="V11" s="86">
        <v>137</v>
      </c>
      <c r="W11" s="86">
        <v>136.69999999999999</v>
      </c>
      <c r="X11" s="86">
        <v>136.4</v>
      </c>
      <c r="Y11" s="86">
        <v>136.1</v>
      </c>
      <c r="Z11" s="86">
        <v>135.80000000000001</v>
      </c>
      <c r="AA11" s="86">
        <v>135.6</v>
      </c>
      <c r="AB11" s="86">
        <v>135.30000000000001</v>
      </c>
      <c r="AC11" s="86">
        <v>135.1</v>
      </c>
      <c r="AD11" s="86">
        <v>134.9</v>
      </c>
      <c r="AE11" s="86">
        <v>134.69999999999999</v>
      </c>
      <c r="AF11" s="86">
        <v>134.5</v>
      </c>
      <c r="AG11" s="87">
        <v>134.30000000000001</v>
      </c>
      <c r="AH11" s="87">
        <v>134</v>
      </c>
      <c r="AI11" s="87">
        <v>133.80000000000001</v>
      </c>
      <c r="AJ11" s="87">
        <v>133.6</v>
      </c>
      <c r="AK11" s="87">
        <v>133.30000000000001</v>
      </c>
      <c r="AL11" s="87">
        <v>133.1</v>
      </c>
      <c r="AM11" s="87">
        <v>132.80000000000001</v>
      </c>
      <c r="AN11" s="87">
        <v>132.5</v>
      </c>
      <c r="AO11" s="87">
        <v>132.30000000000001</v>
      </c>
      <c r="AP11" s="87">
        <v>132</v>
      </c>
      <c r="AQ11" s="87">
        <v>131.80000000000001</v>
      </c>
      <c r="AR11" s="87">
        <v>131.5</v>
      </c>
      <c r="AS11" s="87">
        <v>131.19999999999999</v>
      </c>
      <c r="AT11" s="87">
        <v>131</v>
      </c>
      <c r="AU11" s="87">
        <v>130.69999999999999</v>
      </c>
      <c r="AV11" s="87">
        <v>130.4</v>
      </c>
      <c r="AW11" s="87">
        <v>130.1</v>
      </c>
      <c r="AX11" s="87">
        <v>129.80000000000001</v>
      </c>
      <c r="AY11" s="87">
        <v>129.4</v>
      </c>
      <c r="AZ11" s="87">
        <v>129.1</v>
      </c>
      <c r="BA11" s="87">
        <v>128.69999999999999</v>
      </c>
      <c r="BB11" s="87">
        <v>128.4</v>
      </c>
      <c r="BC11" s="87">
        <v>128</v>
      </c>
      <c r="BD11" s="87">
        <v>127.6</v>
      </c>
      <c r="BE11" s="87">
        <v>127.3</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268</v>
      </c>
      <c r="D12" s="26" t="s">
        <v>269</v>
      </c>
      <c r="E12" s="26" t="s">
        <v>267</v>
      </c>
      <c r="F12" s="26">
        <v>1</v>
      </c>
      <c r="G12" s="36"/>
      <c r="H12" s="86">
        <v>208.6</v>
      </c>
      <c r="I12" s="86">
        <v>206.6</v>
      </c>
      <c r="J12" s="86">
        <v>205.1</v>
      </c>
      <c r="K12" s="86">
        <v>204</v>
      </c>
      <c r="L12" s="86">
        <v>203.1</v>
      </c>
      <c r="M12" s="86">
        <v>202.3</v>
      </c>
      <c r="N12" s="86">
        <v>201.6</v>
      </c>
      <c r="O12" s="86">
        <v>201</v>
      </c>
      <c r="P12" s="86">
        <v>200.6</v>
      </c>
      <c r="Q12" s="86">
        <v>200.1</v>
      </c>
      <c r="R12" s="86">
        <v>199.6</v>
      </c>
      <c r="S12" s="86">
        <v>199.3</v>
      </c>
      <c r="T12" s="86">
        <v>199.1</v>
      </c>
      <c r="U12" s="86">
        <v>198.8</v>
      </c>
      <c r="V12" s="86">
        <v>198.8</v>
      </c>
      <c r="W12" s="86">
        <v>198.9</v>
      </c>
      <c r="X12" s="86">
        <v>199.1</v>
      </c>
      <c r="Y12" s="86">
        <v>199.2</v>
      </c>
      <c r="Z12" s="86">
        <v>199.4</v>
      </c>
      <c r="AA12" s="86">
        <v>199.7</v>
      </c>
      <c r="AB12" s="86">
        <v>199.9</v>
      </c>
      <c r="AC12" s="86">
        <v>200.2</v>
      </c>
      <c r="AD12" s="86">
        <v>200.6</v>
      </c>
      <c r="AE12" s="86">
        <v>200.9</v>
      </c>
      <c r="AF12" s="86">
        <v>201.3</v>
      </c>
      <c r="AG12" s="87">
        <v>201.6</v>
      </c>
      <c r="AH12" s="87">
        <v>201.8</v>
      </c>
      <c r="AI12" s="87">
        <v>202.1</v>
      </c>
      <c r="AJ12" s="87">
        <v>202.3</v>
      </c>
      <c r="AK12" s="87">
        <v>202.6</v>
      </c>
      <c r="AL12" s="87">
        <v>202.8</v>
      </c>
      <c r="AM12" s="87">
        <v>203</v>
      </c>
      <c r="AN12" s="87">
        <v>203.2</v>
      </c>
      <c r="AO12" s="87">
        <v>203.4</v>
      </c>
      <c r="AP12" s="87">
        <v>203.6</v>
      </c>
      <c r="AQ12" s="87">
        <v>203.8</v>
      </c>
      <c r="AR12" s="87">
        <v>204.1</v>
      </c>
      <c r="AS12" s="87">
        <v>204.3</v>
      </c>
      <c r="AT12" s="87">
        <v>204.5</v>
      </c>
      <c r="AU12" s="87">
        <v>204.8</v>
      </c>
      <c r="AV12" s="87">
        <v>205</v>
      </c>
      <c r="AW12" s="87">
        <v>205.2</v>
      </c>
      <c r="AX12" s="87">
        <v>205.5</v>
      </c>
      <c r="AY12" s="87">
        <v>205.7</v>
      </c>
      <c r="AZ12" s="87">
        <v>206</v>
      </c>
      <c r="BA12" s="87">
        <v>206.2</v>
      </c>
      <c r="BB12" s="87">
        <v>206.5</v>
      </c>
      <c r="BC12" s="87">
        <v>206.7</v>
      </c>
      <c r="BD12" s="87">
        <v>207</v>
      </c>
      <c r="BE12" s="87">
        <v>207.2</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270</v>
      </c>
      <c r="D13" s="26" t="s">
        <v>271</v>
      </c>
      <c r="E13" s="26" t="s">
        <v>267</v>
      </c>
      <c r="F13" s="26">
        <v>1</v>
      </c>
      <c r="G13" s="36"/>
      <c r="H13" s="86">
        <v>153.42685098980104</v>
      </c>
      <c r="I13" s="86">
        <v>151.56993346841705</v>
      </c>
      <c r="J13" s="86">
        <v>149.95107648130809</v>
      </c>
      <c r="K13" s="86">
        <v>148.56267960330675</v>
      </c>
      <c r="L13" s="86">
        <v>147.36102073154149</v>
      </c>
      <c r="M13" s="86">
        <v>146.26132113542033</v>
      </c>
      <c r="N13" s="86">
        <v>145.30066609962464</v>
      </c>
      <c r="O13" s="86">
        <v>144.47364814700251</v>
      </c>
      <c r="P13" s="86">
        <v>143.76016129520914</v>
      </c>
      <c r="Q13" s="86">
        <v>143.09877534540232</v>
      </c>
      <c r="R13" s="86">
        <v>142.50387530056955</v>
      </c>
      <c r="S13" s="86">
        <v>141.99082591923542</v>
      </c>
      <c r="T13" s="86">
        <v>141.54798396980121</v>
      </c>
      <c r="U13" s="86">
        <v>141.13781412021387</v>
      </c>
      <c r="V13" s="86">
        <v>140.75063726684607</v>
      </c>
      <c r="W13" s="86">
        <v>140.4198710311037</v>
      </c>
      <c r="X13" s="86">
        <v>140.11591692457299</v>
      </c>
      <c r="Y13" s="86">
        <v>139.83501786493997</v>
      </c>
      <c r="Z13" s="86">
        <v>139.55376623382926</v>
      </c>
      <c r="AA13" s="86">
        <v>139.30548045803982</v>
      </c>
      <c r="AB13" s="86">
        <v>139.07533931368337</v>
      </c>
      <c r="AC13" s="86">
        <v>138.85900989594558</v>
      </c>
      <c r="AD13" s="86">
        <v>138.65772517457725</v>
      </c>
      <c r="AE13" s="86">
        <v>138.45467083620451</v>
      </c>
      <c r="AF13" s="86">
        <v>138.27224588258204</v>
      </c>
      <c r="AG13" s="87">
        <v>138.07343269923584</v>
      </c>
      <c r="AH13" s="87">
        <v>137.84055345302102</v>
      </c>
      <c r="AI13" s="87">
        <v>137.61111719248396</v>
      </c>
      <c r="AJ13" s="87">
        <v>137.38433841881439</v>
      </c>
      <c r="AK13" s="87">
        <v>137.13506755489936</v>
      </c>
      <c r="AL13" s="87">
        <v>136.87868344773645</v>
      </c>
      <c r="AM13" s="87">
        <v>136.62350185315975</v>
      </c>
      <c r="AN13" s="87">
        <v>136.36872319934452</v>
      </c>
      <c r="AO13" s="87">
        <v>136.11393756977154</v>
      </c>
      <c r="AP13" s="87">
        <v>135.85878326211551</v>
      </c>
      <c r="AQ13" s="87">
        <v>135.6029409018434</v>
      </c>
      <c r="AR13" s="87">
        <v>135.34612834952853</v>
      </c>
      <c r="AS13" s="87">
        <v>135.08809628620284</v>
      </c>
      <c r="AT13" s="87">
        <v>134.82862437886328</v>
      </c>
      <c r="AU13" s="87">
        <v>134.5675179431901</v>
      </c>
      <c r="AV13" s="87">
        <v>134.30460503309916</v>
      </c>
      <c r="AW13" s="87">
        <v>133.97828643357988</v>
      </c>
      <c r="AX13" s="87">
        <v>133.64176658442037</v>
      </c>
      <c r="AY13" s="87">
        <v>133.30325791072875</v>
      </c>
      <c r="AZ13" s="87">
        <v>132.96267216786683</v>
      </c>
      <c r="BA13" s="87">
        <v>132.61993388006772</v>
      </c>
      <c r="BB13" s="87">
        <v>132.27497900490391</v>
      </c>
      <c r="BC13" s="87">
        <v>131.92775375170817</v>
      </c>
      <c r="BD13" s="87">
        <v>131.57795895738801</v>
      </c>
      <c r="BE13" s="87">
        <v>131.22290791088798</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272</v>
      </c>
      <c r="D14" s="26" t="s">
        <v>273</v>
      </c>
      <c r="E14" s="26" t="s">
        <v>104</v>
      </c>
      <c r="F14" s="26">
        <v>2</v>
      </c>
      <c r="G14" s="36"/>
      <c r="H14" s="82">
        <v>6.2201211104047296</v>
      </c>
      <c r="I14" s="82">
        <v>6.2201211104047296</v>
      </c>
      <c r="J14" s="82">
        <v>6.2201211104047296</v>
      </c>
      <c r="K14" s="82">
        <v>6.2201211104047287</v>
      </c>
      <c r="L14" s="82">
        <v>6.2201211104047296</v>
      </c>
      <c r="M14" s="82">
        <v>6.2201211104047296</v>
      </c>
      <c r="N14" s="82">
        <v>6.2201211104047296</v>
      </c>
      <c r="O14" s="82">
        <v>6.2201211104047296</v>
      </c>
      <c r="P14" s="82">
        <v>6.2201211104047296</v>
      </c>
      <c r="Q14" s="82">
        <v>6.2201211104047296</v>
      </c>
      <c r="R14" s="82">
        <v>6.2201211104047296</v>
      </c>
      <c r="S14" s="82">
        <v>6.2201211104047296</v>
      </c>
      <c r="T14" s="82">
        <v>6.2201211104047296</v>
      </c>
      <c r="U14" s="82">
        <v>6.2201211104047296</v>
      </c>
      <c r="V14" s="82">
        <v>6.2201211104047296</v>
      </c>
      <c r="W14" s="82">
        <v>6.2201211104047296</v>
      </c>
      <c r="X14" s="82">
        <v>6.2201211104047296</v>
      </c>
      <c r="Y14" s="82">
        <v>6.2201211104047296</v>
      </c>
      <c r="Z14" s="82">
        <v>6.2201211104047296</v>
      </c>
      <c r="AA14" s="82">
        <v>6.2201211104047296</v>
      </c>
      <c r="AB14" s="82">
        <v>6.2201211104047296</v>
      </c>
      <c r="AC14" s="82">
        <v>6.2201211104047296</v>
      </c>
      <c r="AD14" s="82">
        <v>6.2201211104047296</v>
      </c>
      <c r="AE14" s="82">
        <v>6.2201211104047296</v>
      </c>
      <c r="AF14" s="82">
        <v>6.2201211104047296</v>
      </c>
      <c r="AG14" s="83">
        <v>6.2201211104047296</v>
      </c>
      <c r="AH14" s="83">
        <v>6.2201211104047296</v>
      </c>
      <c r="AI14" s="83">
        <v>6.2201211104047296</v>
      </c>
      <c r="AJ14" s="83">
        <v>6.2201211104047296</v>
      </c>
      <c r="AK14" s="83">
        <v>6.2201211104047296</v>
      </c>
      <c r="AL14" s="83">
        <v>6.2201211104047296</v>
      </c>
      <c r="AM14" s="83">
        <v>6.2201211104047296</v>
      </c>
      <c r="AN14" s="83">
        <v>6.2201211104047305</v>
      </c>
      <c r="AO14" s="83">
        <v>6.2201211104047296</v>
      </c>
      <c r="AP14" s="83">
        <v>6.2201211104047296</v>
      </c>
      <c r="AQ14" s="83">
        <v>6.2201211104047296</v>
      </c>
      <c r="AR14" s="83">
        <v>6.2201211104047296</v>
      </c>
      <c r="AS14" s="83">
        <v>6.2201211104047296</v>
      </c>
      <c r="AT14" s="83">
        <v>6.2201211104047296</v>
      </c>
      <c r="AU14" s="83">
        <v>6.2201211104047296</v>
      </c>
      <c r="AV14" s="83">
        <v>6.2201211104047296</v>
      </c>
      <c r="AW14" s="83">
        <v>6.2201211104047296</v>
      </c>
      <c r="AX14" s="83">
        <v>6.2201211104047296</v>
      </c>
      <c r="AY14" s="83">
        <v>6.2201211104047296</v>
      </c>
      <c r="AZ14" s="83">
        <v>6.2201211104047296</v>
      </c>
      <c r="BA14" s="83">
        <v>6.2201211104047296</v>
      </c>
      <c r="BB14" s="83">
        <v>6.2201211104047296</v>
      </c>
      <c r="BC14" s="83">
        <v>6.2201211104047296</v>
      </c>
      <c r="BD14" s="83">
        <v>6.2201211104047296</v>
      </c>
      <c r="BE14" s="83">
        <v>6.2201211104047296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274</v>
      </c>
      <c r="D15" s="26" t="s">
        <v>275</v>
      </c>
      <c r="E15" s="26" t="s">
        <v>276</v>
      </c>
      <c r="F15" s="26">
        <v>2</v>
      </c>
      <c r="G15" s="36"/>
      <c r="H15" s="82">
        <v>89.54023969946941</v>
      </c>
      <c r="I15" s="82">
        <v>88.597641778929514</v>
      </c>
      <c r="J15" s="82">
        <v>87.689361367405425</v>
      </c>
      <c r="K15" s="82">
        <v>86.734634928681373</v>
      </c>
      <c r="L15" s="82">
        <v>85.834555176346868</v>
      </c>
      <c r="M15" s="82">
        <v>84.958185078356166</v>
      </c>
      <c r="N15" s="82">
        <v>84.18923729564969</v>
      </c>
      <c r="O15" s="82">
        <v>83.403695527066901</v>
      </c>
      <c r="P15" s="82">
        <v>82.642426331767069</v>
      </c>
      <c r="Q15" s="82">
        <v>81.993905230165481</v>
      </c>
      <c r="R15" s="82">
        <v>81.369616569863226</v>
      </c>
      <c r="S15" s="82">
        <v>80.764602131046189</v>
      </c>
      <c r="T15" s="82">
        <v>80.147548032350471</v>
      </c>
      <c r="U15" s="82">
        <v>79.584229629704694</v>
      </c>
      <c r="V15" s="82">
        <v>78.951406599072598</v>
      </c>
      <c r="W15" s="82">
        <v>78.290255488503206</v>
      </c>
      <c r="X15" s="82">
        <v>77.682263308333717</v>
      </c>
      <c r="Y15" s="82">
        <v>77.082630835090498</v>
      </c>
      <c r="Z15" s="82">
        <v>76.505134580572246</v>
      </c>
      <c r="AA15" s="82">
        <v>75.911246511990001</v>
      </c>
      <c r="AB15" s="82">
        <v>75.354778743344099</v>
      </c>
      <c r="AC15" s="82">
        <v>74.788230803420049</v>
      </c>
      <c r="AD15" s="82">
        <v>74.224191109041854</v>
      </c>
      <c r="AE15" s="82">
        <v>73.6908698771026</v>
      </c>
      <c r="AF15" s="82">
        <v>73.149885812600999</v>
      </c>
      <c r="AG15" s="83">
        <v>72.622311639657823</v>
      </c>
      <c r="AH15" s="83">
        <v>72.098543095078369</v>
      </c>
      <c r="AI15" s="83">
        <v>71.578552717974077</v>
      </c>
      <c r="AJ15" s="83">
        <v>71.062313245742587</v>
      </c>
      <c r="AK15" s="83">
        <v>70.549797612633853</v>
      </c>
      <c r="AL15" s="83">
        <v>70.040978948327009</v>
      </c>
      <c r="AM15" s="83">
        <v>69.535830576517327</v>
      </c>
      <c r="AN15" s="83">
        <v>69.034326013513606</v>
      </c>
      <c r="AO15" s="83">
        <v>68.536438966845594</v>
      </c>
      <c r="AP15" s="83">
        <v>68.042143333881498</v>
      </c>
      <c r="AQ15" s="83">
        <v>67.551413200455684</v>
      </c>
      <c r="AR15" s="83">
        <v>67.06422283950603</v>
      </c>
      <c r="AS15" s="83">
        <v>66.580546709721474</v>
      </c>
      <c r="AT15" s="83">
        <v>66.100359454199179</v>
      </c>
      <c r="AU15" s="83">
        <v>65.623635899111378</v>
      </c>
      <c r="AV15" s="83">
        <v>65.150351052382035</v>
      </c>
      <c r="AW15" s="83">
        <v>64.680480102373053</v>
      </c>
      <c r="AX15" s="83">
        <v>64.213998416579912</v>
      </c>
      <c r="AY15" s="83">
        <v>63.750881540336884</v>
      </c>
      <c r="AZ15" s="83">
        <v>63.291105195531486</v>
      </c>
      <c r="BA15" s="83">
        <v>62.83464527932842</v>
      </c>
      <c r="BB15" s="83">
        <v>62.381477862902592</v>
      </c>
      <c r="BC15" s="83">
        <v>61.931579190181417</v>
      </c>
      <c r="BD15" s="83">
        <v>61.484925676596191</v>
      </c>
      <c r="BE15" s="83">
        <v>61.041493907842558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277</v>
      </c>
      <c r="D16" s="26" t="s">
        <v>278</v>
      </c>
      <c r="E16" s="26" t="s">
        <v>279</v>
      </c>
      <c r="F16" s="26">
        <v>2</v>
      </c>
      <c r="G16" s="36"/>
      <c r="H16" s="82">
        <v>62.354652331750877</v>
      </c>
      <c r="I16" s="82">
        <v>63.078833877181964</v>
      </c>
      <c r="J16" s="82">
        <v>63.79755992821719</v>
      </c>
      <c r="K16" s="82">
        <v>64.569887094537037</v>
      </c>
      <c r="L16" s="82">
        <v>65.314591306107545</v>
      </c>
      <c r="M16" s="82">
        <v>66.019623600372313</v>
      </c>
      <c r="N16" s="82">
        <v>66.650099062865038</v>
      </c>
      <c r="O16" s="82">
        <v>67.306861852614929</v>
      </c>
      <c r="P16" s="82">
        <v>67.955506943829278</v>
      </c>
      <c r="Q16" s="82">
        <v>68.516457268862553</v>
      </c>
      <c r="R16" s="82">
        <v>69.064373523544248</v>
      </c>
      <c r="S16" s="82">
        <v>69.603964205748227</v>
      </c>
      <c r="T16" s="82">
        <v>70.164168727075662</v>
      </c>
      <c r="U16" s="82">
        <v>70.681370906789596</v>
      </c>
      <c r="V16" s="82">
        <v>71.272145922060787</v>
      </c>
      <c r="W16" s="82">
        <v>71.900208935951824</v>
      </c>
      <c r="X16" s="82">
        <v>72.486550793459017</v>
      </c>
      <c r="Y16" s="82">
        <v>73.074051112722927</v>
      </c>
      <c r="Z16" s="82">
        <v>73.648318813895685</v>
      </c>
      <c r="AA16" s="82">
        <v>74.24832835438086</v>
      </c>
      <c r="AB16" s="82">
        <v>74.818762242812625</v>
      </c>
      <c r="AC16" s="82">
        <v>75.408460288380667</v>
      </c>
      <c r="AD16" s="82">
        <v>76.00466587034883</v>
      </c>
      <c r="AE16" s="82">
        <v>76.576356755532686</v>
      </c>
      <c r="AF16" s="82">
        <v>77.165084283020036</v>
      </c>
      <c r="AG16" s="83">
        <v>77.74757404942882</v>
      </c>
      <c r="AH16" s="83">
        <v>78.334289569034084</v>
      </c>
      <c r="AI16" s="83">
        <v>78.925261435859952</v>
      </c>
      <c r="AJ16" s="83">
        <v>79.520520464844367</v>
      </c>
      <c r="AK16" s="83">
        <v>80.120097693428178</v>
      </c>
      <c r="AL16" s="83">
        <v>80.724024383155665</v>
      </c>
      <c r="AM16" s="83">
        <v>81.332332021286518</v>
      </c>
      <c r="AN16" s="83">
        <v>81.945052322419201</v>
      </c>
      <c r="AO16" s="83">
        <v>82.56221723012608</v>
      </c>
      <c r="AP16" s="83">
        <v>83.183858918600166</v>
      </c>
      <c r="AQ16" s="83">
        <v>83.810009794313714</v>
      </c>
      <c r="AR16" s="83">
        <v>84.440702497688491</v>
      </c>
      <c r="AS16" s="83">
        <v>85.075969904778219</v>
      </c>
      <c r="AT16" s="83">
        <v>85.715845128962883</v>
      </c>
      <c r="AU16" s="83">
        <v>86.360361522655211</v>
      </c>
      <c r="AV16" s="83">
        <v>87.009552679019365</v>
      </c>
      <c r="AW16" s="83">
        <v>87.663452433701806</v>
      </c>
      <c r="AX16" s="83">
        <v>88.32209486657473</v>
      </c>
      <c r="AY16" s="83">
        <v>88.985514303491726</v>
      </c>
      <c r="AZ16" s="83">
        <v>89.653745318056195</v>
      </c>
      <c r="BA16" s="83">
        <v>90.326822733402238</v>
      </c>
      <c r="BB16" s="83">
        <v>91.00478162398835</v>
      </c>
      <c r="BC16" s="83">
        <v>91.687657317403961</v>
      </c>
      <c r="BD16" s="83">
        <v>92.375485396188736</v>
      </c>
      <c r="BE16" s="83">
        <v>93.068301699665042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280</v>
      </c>
      <c r="D17" s="26" t="s">
        <v>281</v>
      </c>
      <c r="E17" s="26" t="s">
        <v>279</v>
      </c>
      <c r="F17" s="26">
        <v>2</v>
      </c>
      <c r="G17" s="36"/>
      <c r="H17" s="82">
        <v>69.46732699489958</v>
      </c>
      <c r="I17" s="82">
        <v>70.206395853348923</v>
      </c>
      <c r="J17" s="82">
        <v>70.93358890302946</v>
      </c>
      <c r="K17" s="82">
        <v>71.714386248576488</v>
      </c>
      <c r="L17" s="82">
        <v>72.46639884863977</v>
      </c>
      <c r="M17" s="82">
        <v>73.213912287179497</v>
      </c>
      <c r="N17" s="82">
        <v>73.882616237053654</v>
      </c>
      <c r="O17" s="82">
        <v>74.578483256609672</v>
      </c>
      <c r="P17" s="82">
        <v>75.265470612323568</v>
      </c>
      <c r="Q17" s="82">
        <v>75.860773955627536</v>
      </c>
      <c r="R17" s="82">
        <v>76.442797356236639</v>
      </c>
      <c r="S17" s="82">
        <v>77.015436791382328</v>
      </c>
      <c r="T17" s="82">
        <v>77.608376838853047</v>
      </c>
      <c r="U17" s="82">
        <v>78.15770962847995</v>
      </c>
      <c r="V17" s="82">
        <v>78.784170901368014</v>
      </c>
      <c r="W17" s="82">
        <v>79.449493063899183</v>
      </c>
      <c r="X17" s="82">
        <v>80.071316739524477</v>
      </c>
      <c r="Y17" s="82">
        <v>80.694198459727843</v>
      </c>
      <c r="Z17" s="82">
        <v>81.303315712149214</v>
      </c>
      <c r="AA17" s="82">
        <v>81.939388380643663</v>
      </c>
      <c r="AB17" s="82">
        <v>82.544481108361538</v>
      </c>
      <c r="AC17" s="82">
        <v>83.16978545400066</v>
      </c>
      <c r="AD17" s="82">
        <v>83.801803932990339</v>
      </c>
      <c r="AE17" s="82">
        <v>84.408300794634272</v>
      </c>
      <c r="AF17" s="82">
        <v>85.032547095695321</v>
      </c>
      <c r="AG17" s="83">
        <v>85.650277028747539</v>
      </c>
      <c r="AH17" s="83">
        <v>86.272493775665922</v>
      </c>
      <c r="AI17" s="83">
        <v>86.899229925932772</v>
      </c>
      <c r="AJ17" s="83">
        <v>87.530518305740387</v>
      </c>
      <c r="AK17" s="83">
        <v>88.166391979710639</v>
      </c>
      <c r="AL17" s="83">
        <v>88.806884252626546</v>
      </c>
      <c r="AM17" s="83">
        <v>89.452028671176933</v>
      </c>
      <c r="AN17" s="83">
        <v>90.101859025713225</v>
      </c>
      <c r="AO17" s="83">
        <v>90.756409352019375</v>
      </c>
      <c r="AP17" s="83">
        <v>91.41571393309458</v>
      </c>
      <c r="AQ17" s="83">
        <v>92.079807300948829</v>
      </c>
      <c r="AR17" s="83">
        <v>92.748724238411612</v>
      </c>
      <c r="AS17" s="83">
        <v>93.422499780953657</v>
      </c>
      <c r="AT17" s="83">
        <v>94.101169218522031</v>
      </c>
      <c r="AU17" s="83">
        <v>94.784768097388479</v>
      </c>
      <c r="AV17" s="83">
        <v>95.473332222011251</v>
      </c>
      <c r="AW17" s="83">
        <v>96.166897656910265</v>
      </c>
      <c r="AX17" s="83">
        <v>96.865500728556228</v>
      </c>
      <c r="AY17" s="83">
        <v>97.569178027273125</v>
      </c>
      <c r="AZ17" s="83">
        <v>98.277966409154857</v>
      </c>
      <c r="BA17" s="83">
        <v>98.991902997995425</v>
      </c>
      <c r="BB17" s="83">
        <v>99.711025187233503</v>
      </c>
      <c r="BC17" s="83">
        <v>100.43537064191095</v>
      </c>
      <c r="BD17" s="83">
        <v>101.1649773006455</v>
      </c>
      <c r="BE17" s="83">
        <v>101.8998833776179</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282</v>
      </c>
      <c r="D18" s="26" t="s">
        <v>283</v>
      </c>
      <c r="E18" s="26" t="s">
        <v>279</v>
      </c>
      <c r="F18" s="26">
        <v>2</v>
      </c>
      <c r="G18" s="36"/>
      <c r="H18" s="82">
        <v>164.9805750175008</v>
      </c>
      <c r="I18" s="82">
        <v>166.34031272084846</v>
      </c>
      <c r="J18" s="82">
        <v>167.74993199759274</v>
      </c>
      <c r="K18" s="82">
        <v>169.23607300667194</v>
      </c>
      <c r="L18" s="82">
        <v>170.66918360555692</v>
      </c>
      <c r="M18" s="82">
        <v>172.13082366545876</v>
      </c>
      <c r="N18" s="82">
        <v>173.38985856912751</v>
      </c>
      <c r="O18" s="82">
        <v>174.66418782295594</v>
      </c>
      <c r="P18" s="82">
        <v>175.88046852032861</v>
      </c>
      <c r="Q18" s="82">
        <v>176.96434812759333</v>
      </c>
      <c r="R18" s="82">
        <v>178.02014810766946</v>
      </c>
      <c r="S18" s="82">
        <v>178.98699094913701</v>
      </c>
      <c r="T18" s="82">
        <v>179.99297932996754</v>
      </c>
      <c r="U18" s="82">
        <v>180.88549962670487</v>
      </c>
      <c r="V18" s="82">
        <v>182.01442259463599</v>
      </c>
      <c r="W18" s="82">
        <v>183.14833371990676</v>
      </c>
      <c r="X18" s="82">
        <v>184.21347025099539</v>
      </c>
      <c r="Y18" s="82">
        <v>185.26276263502322</v>
      </c>
      <c r="Z18" s="82">
        <v>186.35336975709677</v>
      </c>
      <c r="AA18" s="82">
        <v>187.46768812007144</v>
      </c>
      <c r="AB18" s="82">
        <v>188.53056548571166</v>
      </c>
      <c r="AC18" s="82">
        <v>189.621572460077</v>
      </c>
      <c r="AD18" s="82">
        <v>190.72482491087735</v>
      </c>
      <c r="AE18" s="82">
        <v>191.81593184831556</v>
      </c>
      <c r="AF18" s="82">
        <v>192.91994401847026</v>
      </c>
      <c r="AG18" s="83">
        <v>194.03728126624779</v>
      </c>
      <c r="AH18" s="83">
        <v>195.16132534635653</v>
      </c>
      <c r="AI18" s="83">
        <v>196.29211976473485</v>
      </c>
      <c r="AJ18" s="83">
        <v>197.42970835275477</v>
      </c>
      <c r="AK18" s="83">
        <v>198.57413527018841</v>
      </c>
      <c r="AL18" s="83">
        <v>199.7254450082074</v>
      </c>
      <c r="AM18" s="83">
        <v>200.8836823924149</v>
      </c>
      <c r="AN18" s="83">
        <v>202.04889258591169</v>
      </c>
      <c r="AO18" s="83">
        <v>203.22112109239592</v>
      </c>
      <c r="AP18" s="83">
        <v>204.40041375929712</v>
      </c>
      <c r="AQ18" s="83">
        <v>205.58681678094567</v>
      </c>
      <c r="AR18" s="83">
        <v>206.78037670177696</v>
      </c>
      <c r="AS18" s="83">
        <v>207.98114041957118</v>
      </c>
      <c r="AT18" s="83">
        <v>209.18915518872987</v>
      </c>
      <c r="AU18" s="83">
        <v>210.40446862358863</v>
      </c>
      <c r="AV18" s="83">
        <v>211.62712870176696</v>
      </c>
      <c r="AW18" s="83">
        <v>212.85718376755605</v>
      </c>
      <c r="AX18" s="83">
        <v>214.09468253534371</v>
      </c>
      <c r="AY18" s="83">
        <v>215.33967409307908</v>
      </c>
      <c r="AZ18" s="83">
        <v>216.59220790577527</v>
      </c>
      <c r="BA18" s="83">
        <v>217.85233381905178</v>
      </c>
      <c r="BB18" s="83">
        <v>219.12010206271734</v>
      </c>
      <c r="BC18" s="83">
        <v>220.39556325439293</v>
      </c>
      <c r="BD18" s="83">
        <v>221.67876840317544</v>
      </c>
      <c r="BE18" s="83">
        <v>222.96976891334387</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284</v>
      </c>
      <c r="D19" s="26" t="s">
        <v>285</v>
      </c>
      <c r="E19" s="26" t="s">
        <v>286</v>
      </c>
      <c r="F19" s="26">
        <v>1</v>
      </c>
      <c r="G19" s="36"/>
      <c r="H19" s="86">
        <v>2.4362250289270189</v>
      </c>
      <c r="I19" s="86">
        <v>2.4294913737041766</v>
      </c>
      <c r="J19" s="86">
        <v>2.4236403169296619</v>
      </c>
      <c r="K19" s="86">
        <v>2.4171233942736396</v>
      </c>
      <c r="L19" s="86">
        <v>2.4109951087778128</v>
      </c>
      <c r="M19" s="86">
        <v>2.4069110911667808</v>
      </c>
      <c r="N19" s="86">
        <v>2.4026389250708338</v>
      </c>
      <c r="O19" s="86">
        <v>2.397439990284985</v>
      </c>
      <c r="P19" s="86">
        <v>2.3918509207392198</v>
      </c>
      <c r="Q19" s="86">
        <v>2.3872715141083978</v>
      </c>
      <c r="R19" s="86">
        <v>2.3828863082106193</v>
      </c>
      <c r="S19" s="86">
        <v>2.3775465869819121</v>
      </c>
      <c r="T19" s="86">
        <v>2.3718050458046056</v>
      </c>
      <c r="U19" s="86">
        <v>2.3662801662713533</v>
      </c>
      <c r="V19" s="86">
        <v>2.3617428841388768</v>
      </c>
      <c r="W19" s="86">
        <v>2.3563322825570525</v>
      </c>
      <c r="X19" s="86">
        <v>2.3513835090350517</v>
      </c>
      <c r="Y19" s="86">
        <v>2.3462965199873231</v>
      </c>
      <c r="Z19" s="86">
        <v>2.3423166959514075</v>
      </c>
      <c r="AA19" s="86">
        <v>2.3378668291746356</v>
      </c>
      <c r="AB19" s="86">
        <v>2.3337155738784836</v>
      </c>
      <c r="AC19" s="86">
        <v>2.3294121897374036</v>
      </c>
      <c r="AD19" s="86">
        <v>2.3251770770926496</v>
      </c>
      <c r="AE19" s="86">
        <v>2.3216030226383926</v>
      </c>
      <c r="AF19" s="86">
        <v>2.317669896383586</v>
      </c>
      <c r="AG19" s="87">
        <v>2.3140737702545175</v>
      </c>
      <c r="AH19" s="87">
        <v>2.3104836327527956</v>
      </c>
      <c r="AI19" s="87">
        <v>2.306899465030583</v>
      </c>
      <c r="AJ19" s="87">
        <v>2.3033212484248784</v>
      </c>
      <c r="AK19" s="87">
        <v>2.2997489644550946</v>
      </c>
      <c r="AL19" s="87">
        <v>2.2961825948206767</v>
      </c>
      <c r="AM19" s="87">
        <v>2.2926221213987419</v>
      </c>
      <c r="AN19" s="87">
        <v>2.2890675262417663</v>
      </c>
      <c r="AO19" s="87">
        <v>2.2855187915752921</v>
      </c>
      <c r="AP19" s="87">
        <v>2.2819758997956687</v>
      </c>
      <c r="AQ19" s="87">
        <v>2.2784388334678281</v>
      </c>
      <c r="AR19" s="87">
        <v>2.2749075753230907</v>
      </c>
      <c r="AS19" s="87">
        <v>2.2713821082569945</v>
      </c>
      <c r="AT19" s="87">
        <v>2.2678624153271598</v>
      </c>
      <c r="AU19" s="87">
        <v>2.2643484797511859</v>
      </c>
      <c r="AV19" s="87">
        <v>2.2608402849045648</v>
      </c>
      <c r="AW19" s="87">
        <v>2.2573378143186402</v>
      </c>
      <c r="AX19" s="87">
        <v>2.2538410516785743</v>
      </c>
      <c r="AY19" s="87">
        <v>2.2503499808213614</v>
      </c>
      <c r="AZ19" s="87">
        <v>2.2468645857338569</v>
      </c>
      <c r="BA19" s="87">
        <v>2.2433848505508327</v>
      </c>
      <c r="BB19" s="87">
        <v>2.2399107595530654</v>
      </c>
      <c r="BC19" s="87">
        <v>2.2364422971654476</v>
      </c>
      <c r="BD19" s="87">
        <v>2.2329794479551208</v>
      </c>
      <c r="BE19" s="87">
        <v>2.2295221966296399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287</v>
      </c>
      <c r="D20" s="26" t="s">
        <v>288</v>
      </c>
      <c r="E20" s="26" t="s">
        <v>286</v>
      </c>
      <c r="F20" s="26">
        <v>1</v>
      </c>
      <c r="G20" s="36"/>
      <c r="H20" s="86">
        <v>3.3763661817962882</v>
      </c>
      <c r="I20" s="86">
        <v>3.3738503291379289</v>
      </c>
      <c r="J20" s="86">
        <v>3.3703404728559598</v>
      </c>
      <c r="K20" s="86">
        <v>3.3664759932164001</v>
      </c>
      <c r="L20" s="86">
        <v>3.3626203655601041</v>
      </c>
      <c r="M20" s="86">
        <v>3.3626203655601041</v>
      </c>
      <c r="N20" s="86">
        <v>3.3626203655601041</v>
      </c>
      <c r="O20" s="86">
        <v>3.3626203655601041</v>
      </c>
      <c r="P20" s="86">
        <v>3.3626203655601041</v>
      </c>
      <c r="Q20" s="86">
        <v>3.3626203655601041</v>
      </c>
      <c r="R20" s="86">
        <v>3.3626203655601041</v>
      </c>
      <c r="S20" s="86">
        <v>3.3626203655601041</v>
      </c>
      <c r="T20" s="86">
        <v>3.3626203655601041</v>
      </c>
      <c r="U20" s="86">
        <v>3.3626203655601041</v>
      </c>
      <c r="V20" s="86">
        <v>3.3626203655601041</v>
      </c>
      <c r="W20" s="86">
        <v>3.3626203655601041</v>
      </c>
      <c r="X20" s="86">
        <v>3.3626203655601041</v>
      </c>
      <c r="Y20" s="86">
        <v>3.3626203655601041</v>
      </c>
      <c r="Z20" s="86">
        <v>3.3626203655601041</v>
      </c>
      <c r="AA20" s="86">
        <v>3.3626203655601041</v>
      </c>
      <c r="AB20" s="86">
        <v>3.3626203655601041</v>
      </c>
      <c r="AC20" s="86">
        <v>3.3626203655601041</v>
      </c>
      <c r="AD20" s="86">
        <v>3.3626203655601041</v>
      </c>
      <c r="AE20" s="86">
        <v>3.3626203655601041</v>
      </c>
      <c r="AF20" s="86">
        <v>3.3626203655601041</v>
      </c>
      <c r="AG20" s="87">
        <v>3.3626203655601041</v>
      </c>
      <c r="AH20" s="87">
        <v>3.3626203655601041</v>
      </c>
      <c r="AI20" s="87">
        <v>3.3626203655601041</v>
      </c>
      <c r="AJ20" s="87">
        <v>3.3626203655601041</v>
      </c>
      <c r="AK20" s="87">
        <v>3.3626203655601041</v>
      </c>
      <c r="AL20" s="87">
        <v>3.3626203655601041</v>
      </c>
      <c r="AM20" s="87">
        <v>3.3626203655601041</v>
      </c>
      <c r="AN20" s="87">
        <v>3.3626203655601041</v>
      </c>
      <c r="AO20" s="87">
        <v>3.3626203655601041</v>
      </c>
      <c r="AP20" s="87">
        <v>3.3626203655601041</v>
      </c>
      <c r="AQ20" s="87">
        <v>3.3626203655601041</v>
      </c>
      <c r="AR20" s="87">
        <v>3.3626203655601041</v>
      </c>
      <c r="AS20" s="87">
        <v>3.3626203655601041</v>
      </c>
      <c r="AT20" s="87">
        <v>3.3626203655601041</v>
      </c>
      <c r="AU20" s="87">
        <v>3.3626203655601041</v>
      </c>
      <c r="AV20" s="87">
        <v>3.3626203655601041</v>
      </c>
      <c r="AW20" s="87">
        <v>3.3626203655601041</v>
      </c>
      <c r="AX20" s="87">
        <v>3.3626203655601041</v>
      </c>
      <c r="AY20" s="87">
        <v>3.3626203655601041</v>
      </c>
      <c r="AZ20" s="87">
        <v>3.3626203655601041</v>
      </c>
      <c r="BA20" s="87">
        <v>3.3626203655601041</v>
      </c>
      <c r="BB20" s="87">
        <v>3.3626203655601041</v>
      </c>
      <c r="BC20" s="87">
        <v>3.3626203655601041</v>
      </c>
      <c r="BD20" s="87">
        <v>3.3626203655601041</v>
      </c>
      <c r="BE20" s="87">
        <v>3.3626203655601041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289</v>
      </c>
      <c r="D21" s="26" t="s">
        <v>290</v>
      </c>
      <c r="E21" s="26" t="s">
        <v>291</v>
      </c>
      <c r="F21" s="26">
        <v>0</v>
      </c>
      <c r="G21" s="36"/>
      <c r="H21" s="88">
        <v>0.93516855302779101</v>
      </c>
      <c r="I21" s="88">
        <v>0.93607264090012721</v>
      </c>
      <c r="J21" s="88">
        <v>0.93703460268722472</v>
      </c>
      <c r="K21" s="88">
        <v>0.93805478103870155</v>
      </c>
      <c r="L21" s="88">
        <v>0.9390287842331605</v>
      </c>
      <c r="M21" s="88">
        <v>0.93947599497415801</v>
      </c>
      <c r="N21" s="88">
        <v>0.93986520163856357</v>
      </c>
      <c r="O21" s="88">
        <v>0.94027226814512177</v>
      </c>
      <c r="P21" s="88">
        <v>0.94067039825153975</v>
      </c>
      <c r="Q21" s="88">
        <v>0.94099407468919782</v>
      </c>
      <c r="R21" s="88">
        <v>0.94129856401936374</v>
      </c>
      <c r="S21" s="88">
        <v>0.94160053217274631</v>
      </c>
      <c r="T21" s="88">
        <v>0.94192844369597817</v>
      </c>
      <c r="U21" s="88">
        <v>0.94220377105696029</v>
      </c>
      <c r="V21" s="88">
        <v>0.94252570772031552</v>
      </c>
      <c r="W21" s="88">
        <v>0.94287046013091058</v>
      </c>
      <c r="X21" s="88">
        <v>0.9431789238430377</v>
      </c>
      <c r="Y21" s="88">
        <v>0.94348522314875183</v>
      </c>
      <c r="Z21" s="88">
        <v>0.94377701203330067</v>
      </c>
      <c r="AA21" s="88">
        <v>0.94408126253288216</v>
      </c>
      <c r="AB21" s="88">
        <v>0.94436189822245353</v>
      </c>
      <c r="AC21" s="88">
        <v>0.94465025184750873</v>
      </c>
      <c r="AD21" s="88">
        <v>0.94493951430271073</v>
      </c>
      <c r="AE21" s="88">
        <v>0.94520760204065102</v>
      </c>
      <c r="AF21" s="88">
        <v>0.94548328948158844</v>
      </c>
      <c r="AG21" s="89">
        <v>0.94575102272501066</v>
      </c>
      <c r="AH21" s="89">
        <v>0.94601676377854982</v>
      </c>
      <c r="AI21" s="89">
        <v>0.94628052626160197</v>
      </c>
      <c r="AJ21" s="89">
        <v>0.94654232369381519</v>
      </c>
      <c r="AK21" s="89">
        <v>0.9468021694957961</v>
      </c>
      <c r="AL21" s="89">
        <v>0.94706007698981687</v>
      </c>
      <c r="AM21" s="89">
        <v>0.94731605940051189</v>
      </c>
      <c r="AN21" s="89">
        <v>0.94757012985557409</v>
      </c>
      <c r="AO21" s="89">
        <v>0.9478223013864423</v>
      </c>
      <c r="AP21" s="89">
        <v>0.94807258692898633</v>
      </c>
      <c r="AQ21" s="89">
        <v>0.94832099932418568</v>
      </c>
      <c r="AR21" s="89">
        <v>0.94856755131880377</v>
      </c>
      <c r="AS21" s="89">
        <v>0.94881225556605742</v>
      </c>
      <c r="AT21" s="89">
        <v>0.94905512462628105</v>
      </c>
      <c r="AU21" s="89">
        <v>0.94929617096758623</v>
      </c>
      <c r="AV21" s="89">
        <v>0.94953540696651706</v>
      </c>
      <c r="AW21" s="89">
        <v>0.9497728449086994</v>
      </c>
      <c r="AX21" s="89">
        <v>0.95000849698948708</v>
      </c>
      <c r="AY21" s="89">
        <v>0.95024237531460209</v>
      </c>
      <c r="AZ21" s="89">
        <v>0.95047449190077027</v>
      </c>
      <c r="BA21" s="89">
        <v>0.95070485867635368</v>
      </c>
      <c r="BB21" s="89">
        <v>0.95093348748197681</v>
      </c>
      <c r="BC21" s="89">
        <v>0.9511603900711485</v>
      </c>
      <c r="BD21" s="89">
        <v>0.95138557811088043</v>
      </c>
      <c r="BE21" s="89">
        <v>0.95160906318230021</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117</v>
      </c>
    </row>
    <row r="26" spans="2:88" x14ac:dyDescent="0.25"/>
    <row r="27" spans="2:88" x14ac:dyDescent="0.25">
      <c r="B27" s="46"/>
      <c r="C27" t="s">
        <v>118</v>
      </c>
    </row>
    <row r="28" spans="2:88" x14ac:dyDescent="0.25"/>
    <row r="29" spans="2:88" x14ac:dyDescent="0.25">
      <c r="B29" s="47"/>
      <c r="C29" t="s">
        <v>119</v>
      </c>
    </row>
    <row r="30" spans="2:88" x14ac:dyDescent="0.25"/>
    <row r="31" spans="2:88" x14ac:dyDescent="0.25"/>
    <row r="32" spans="2:88" x14ac:dyDescent="0.25"/>
    <row r="33" spans="2:9" ht="14.4" x14ac:dyDescent="0.3">
      <c r="B33" s="123" t="s">
        <v>292</v>
      </c>
      <c r="C33" s="124"/>
      <c r="D33" s="124"/>
      <c r="E33" s="124"/>
      <c r="F33" s="124"/>
      <c r="G33" s="124"/>
      <c r="H33" s="124"/>
      <c r="I33" s="125"/>
    </row>
    <row r="34" spans="2:9" x14ac:dyDescent="0.25"/>
    <row r="35" spans="2:9" s="6" customFormat="1" x14ac:dyDescent="0.25">
      <c r="B35" s="48" t="s">
        <v>72</v>
      </c>
      <c r="C35" s="126" t="s">
        <v>122</v>
      </c>
      <c r="D35" s="126"/>
      <c r="E35" s="126"/>
      <c r="F35" s="126"/>
      <c r="G35" s="126"/>
      <c r="H35" s="126"/>
      <c r="I35" s="126"/>
    </row>
    <row r="36" spans="2:9" s="6" customFormat="1" ht="89.7" customHeight="1" x14ac:dyDescent="0.25">
      <c r="B36" s="49">
        <v>1</v>
      </c>
      <c r="C36" s="114" t="s">
        <v>293</v>
      </c>
      <c r="D36" s="115"/>
      <c r="E36" s="115"/>
      <c r="F36" s="115"/>
      <c r="G36" s="115"/>
      <c r="H36" s="115"/>
      <c r="I36" s="115"/>
    </row>
    <row r="37" spans="2:9" s="6" customFormat="1" ht="76.5" customHeight="1" x14ac:dyDescent="0.25">
      <c r="B37" s="49">
        <f>B36+1</f>
        <v>2</v>
      </c>
      <c r="C37" s="116" t="s">
        <v>294</v>
      </c>
      <c r="D37" s="117"/>
      <c r="E37" s="117"/>
      <c r="F37" s="117"/>
      <c r="G37" s="117"/>
      <c r="H37" s="117"/>
      <c r="I37" s="118"/>
    </row>
    <row r="38" spans="2:9" s="6" customFormat="1" ht="58.2" customHeight="1" x14ac:dyDescent="0.25">
      <c r="B38" s="49">
        <f t="shared" ref="B38:B50" si="0">B37+1</f>
        <v>3</v>
      </c>
      <c r="C38" s="116" t="s">
        <v>295</v>
      </c>
      <c r="D38" s="117"/>
      <c r="E38" s="117"/>
      <c r="F38" s="117"/>
      <c r="G38" s="117"/>
      <c r="H38" s="117"/>
      <c r="I38" s="118"/>
    </row>
    <row r="39" spans="2:9" s="6" customFormat="1" ht="73.2" customHeight="1" x14ac:dyDescent="0.25">
      <c r="B39" s="49">
        <f t="shared" si="0"/>
        <v>4</v>
      </c>
      <c r="C39" s="116" t="s">
        <v>296</v>
      </c>
      <c r="D39" s="117"/>
      <c r="E39" s="117"/>
      <c r="F39" s="117"/>
      <c r="G39" s="117"/>
      <c r="H39" s="117"/>
      <c r="I39" s="118"/>
    </row>
    <row r="40" spans="2:9" s="6" customFormat="1" ht="59.7" customHeight="1" x14ac:dyDescent="0.25">
      <c r="B40" s="49">
        <f t="shared" si="0"/>
        <v>5</v>
      </c>
      <c r="C40" s="116" t="s">
        <v>297</v>
      </c>
      <c r="D40" s="117"/>
      <c r="E40" s="117"/>
      <c r="F40" s="117"/>
      <c r="G40" s="117"/>
      <c r="H40" s="117"/>
      <c r="I40" s="118"/>
    </row>
    <row r="41" spans="2:9" s="6" customFormat="1" ht="52.2" customHeight="1" x14ac:dyDescent="0.25">
      <c r="B41" s="49">
        <f t="shared" si="0"/>
        <v>6</v>
      </c>
      <c r="C41" s="116" t="s">
        <v>298</v>
      </c>
      <c r="D41" s="117"/>
      <c r="E41" s="117"/>
      <c r="F41" s="117"/>
      <c r="G41" s="117"/>
      <c r="H41" s="117"/>
      <c r="I41" s="118"/>
    </row>
    <row r="42" spans="2:9" s="6" customFormat="1" ht="54.45" customHeight="1" x14ac:dyDescent="0.25">
      <c r="B42" s="49">
        <f t="shared" si="0"/>
        <v>7</v>
      </c>
      <c r="C42" s="116" t="s">
        <v>299</v>
      </c>
      <c r="D42" s="117"/>
      <c r="E42" s="117"/>
      <c r="F42" s="117"/>
      <c r="G42" s="117"/>
      <c r="H42" s="117"/>
      <c r="I42" s="118"/>
    </row>
    <row r="43" spans="2:9" s="6" customFormat="1" ht="67.2" customHeight="1" x14ac:dyDescent="0.25">
      <c r="B43" s="49">
        <f t="shared" si="0"/>
        <v>8</v>
      </c>
      <c r="C43" s="116" t="s">
        <v>300</v>
      </c>
      <c r="D43" s="117"/>
      <c r="E43" s="117"/>
      <c r="F43" s="117"/>
      <c r="G43" s="117"/>
      <c r="H43" s="117"/>
      <c r="I43" s="118"/>
    </row>
    <row r="44" spans="2:9" s="6" customFormat="1" ht="67.2" customHeight="1" x14ac:dyDescent="0.25">
      <c r="B44" s="49">
        <f t="shared" si="0"/>
        <v>9</v>
      </c>
      <c r="C44" s="116" t="s">
        <v>301</v>
      </c>
      <c r="D44" s="117"/>
      <c r="E44" s="117"/>
      <c r="F44" s="117"/>
      <c r="G44" s="117"/>
      <c r="H44" s="117"/>
      <c r="I44" s="118"/>
    </row>
    <row r="45" spans="2:9" s="6" customFormat="1" ht="56.7" customHeight="1" x14ac:dyDescent="0.25">
      <c r="B45" s="49">
        <f t="shared" si="0"/>
        <v>10</v>
      </c>
      <c r="C45" s="116" t="s">
        <v>302</v>
      </c>
      <c r="D45" s="117"/>
      <c r="E45" s="117"/>
      <c r="F45" s="117"/>
      <c r="G45" s="117"/>
      <c r="H45" s="117"/>
      <c r="I45" s="118"/>
    </row>
    <row r="46" spans="2:9" s="6" customFormat="1" ht="94.95" customHeight="1" x14ac:dyDescent="0.25">
      <c r="B46" s="49">
        <f t="shared" si="0"/>
        <v>11</v>
      </c>
      <c r="C46" s="116" t="s">
        <v>303</v>
      </c>
      <c r="D46" s="117"/>
      <c r="E46" s="117"/>
      <c r="F46" s="117"/>
      <c r="G46" s="117"/>
      <c r="H46" s="117"/>
      <c r="I46" s="118"/>
    </row>
    <row r="47" spans="2:9" s="6" customFormat="1" ht="47.7" customHeight="1" x14ac:dyDescent="0.25">
      <c r="B47" s="49">
        <f t="shared" si="0"/>
        <v>12</v>
      </c>
      <c r="C47" s="116" t="s">
        <v>304</v>
      </c>
      <c r="D47" s="117"/>
      <c r="E47" s="117"/>
      <c r="F47" s="117"/>
      <c r="G47" s="117"/>
      <c r="H47" s="117"/>
      <c r="I47" s="118"/>
    </row>
    <row r="48" spans="2:9" s="6" customFormat="1" ht="46.95" customHeight="1" x14ac:dyDescent="0.25">
      <c r="B48" s="49">
        <f t="shared" si="0"/>
        <v>13</v>
      </c>
      <c r="C48" s="116" t="s">
        <v>305</v>
      </c>
      <c r="D48" s="117"/>
      <c r="E48" s="117"/>
      <c r="F48" s="117"/>
      <c r="G48" s="117"/>
      <c r="H48" s="117"/>
      <c r="I48" s="118"/>
    </row>
    <row r="49" spans="2:9" s="6" customFormat="1" ht="31.2" customHeight="1" x14ac:dyDescent="0.25">
      <c r="B49" s="49">
        <f t="shared" si="0"/>
        <v>14</v>
      </c>
      <c r="C49" s="116" t="s">
        <v>306</v>
      </c>
      <c r="D49" s="117"/>
      <c r="E49" s="117"/>
      <c r="F49" s="117"/>
      <c r="G49" s="117"/>
      <c r="H49" s="117"/>
      <c r="I49" s="118"/>
    </row>
    <row r="50" spans="2:9" s="6" customFormat="1" ht="48.45" customHeight="1" x14ac:dyDescent="0.25">
      <c r="B50" s="49">
        <f t="shared" si="0"/>
        <v>15</v>
      </c>
      <c r="C50" s="116" t="s">
        <v>307</v>
      </c>
      <c r="D50" s="117"/>
      <c r="E50" s="117"/>
      <c r="F50" s="117"/>
      <c r="G50" s="117"/>
      <c r="H50" s="117"/>
      <c r="I50" s="118"/>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7" t="s">
        <v>308</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72</v>
      </c>
      <c r="C6" s="17" t="s">
        <v>156</v>
      </c>
      <c r="D6" s="18" t="s">
        <v>74</v>
      </c>
      <c r="E6" s="18" t="s">
        <v>75</v>
      </c>
      <c r="F6" s="75" t="s">
        <v>76</v>
      </c>
      <c r="G6" s="36"/>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310</v>
      </c>
      <c r="E7" s="29" t="s">
        <v>104</v>
      </c>
      <c r="F7" s="29">
        <v>2</v>
      </c>
      <c r="G7" s="36"/>
      <c r="H7" s="82">
        <v>39.004865015873044</v>
      </c>
      <c r="I7" s="82">
        <v>38.919597329376984</v>
      </c>
      <c r="J7" s="82">
        <v>38.873717204001068</v>
      </c>
      <c r="K7" s="82">
        <v>38.873439041091004</v>
      </c>
      <c r="L7" s="82">
        <v>38.893001596242179</v>
      </c>
      <c r="M7" s="82">
        <v>38.930946328653022</v>
      </c>
      <c r="N7" s="82">
        <v>38.960846205661994</v>
      </c>
      <c r="O7" s="82">
        <v>39.010698850168168</v>
      </c>
      <c r="P7" s="82">
        <v>39.070616435832598</v>
      </c>
      <c r="Q7" s="82">
        <v>39.116863843429535</v>
      </c>
      <c r="R7" s="82">
        <v>39.170163793529454</v>
      </c>
      <c r="S7" s="82">
        <v>39.22377356227738</v>
      </c>
      <c r="T7" s="82">
        <v>39.290998781529858</v>
      </c>
      <c r="U7" s="82">
        <v>39.350113444718538</v>
      </c>
      <c r="V7" s="82">
        <v>39.446203838915729</v>
      </c>
      <c r="W7" s="82">
        <v>39.554397452629424</v>
      </c>
      <c r="X7" s="82">
        <v>39.656722818561285</v>
      </c>
      <c r="Y7" s="82">
        <v>39.76078388999116</v>
      </c>
      <c r="Z7" s="82">
        <v>39.870434874405717</v>
      </c>
      <c r="AA7" s="82">
        <v>39.988455900941162</v>
      </c>
      <c r="AB7" s="82">
        <v>40.102074079712771</v>
      </c>
      <c r="AC7" s="82">
        <v>40.221776735508968</v>
      </c>
      <c r="AD7" s="82">
        <v>40.345958543232427</v>
      </c>
      <c r="AE7" s="82">
        <v>40.467809072348331</v>
      </c>
      <c r="AF7" s="82">
        <v>40.594206472429292</v>
      </c>
      <c r="AG7" s="83">
        <v>40.718076702813633</v>
      </c>
      <c r="AH7" s="83">
        <v>40.835822302085781</v>
      </c>
      <c r="AI7" s="83">
        <v>40.954566735757624</v>
      </c>
      <c r="AJ7" s="83">
        <v>41.074169390303197</v>
      </c>
      <c r="AK7" s="83">
        <v>41.189734921145948</v>
      </c>
      <c r="AL7" s="83">
        <v>41.304205678189433</v>
      </c>
      <c r="AM7" s="83">
        <v>41.419198257421648</v>
      </c>
      <c r="AN7" s="83">
        <v>41.534558094012844</v>
      </c>
      <c r="AO7" s="83">
        <v>41.650204798284221</v>
      </c>
      <c r="AP7" s="83">
        <v>41.766065811544202</v>
      </c>
      <c r="AQ7" s="83">
        <v>41.882075465677225</v>
      </c>
      <c r="AR7" s="83">
        <v>41.998174167850983</v>
      </c>
      <c r="AS7" s="83">
        <v>42.114307692370105</v>
      </c>
      <c r="AT7" s="83">
        <v>42.230426564421165</v>
      </c>
      <c r="AU7" s="83">
        <v>42.346485522743031</v>
      </c>
      <c r="AV7" s="83">
        <v>42.462443050188462</v>
      </c>
      <c r="AW7" s="83">
        <v>42.565440130783415</v>
      </c>
      <c r="AX7" s="83">
        <v>42.66641610149982</v>
      </c>
      <c r="AY7" s="83">
        <v>42.767066113675838</v>
      </c>
      <c r="AZ7" s="83">
        <v>42.867362612476029</v>
      </c>
      <c r="BA7" s="83">
        <v>42.967280242379651</v>
      </c>
      <c r="BB7" s="83">
        <v>43.066795630566162</v>
      </c>
      <c r="BC7" s="83">
        <v>43.16588719504518</v>
      </c>
      <c r="BD7" s="83">
        <v>43.264479722664476</v>
      </c>
      <c r="BE7" s="83">
        <v>43.361975312282937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312</v>
      </c>
      <c r="E8" s="26" t="s">
        <v>104</v>
      </c>
      <c r="F8" s="26">
        <v>2</v>
      </c>
      <c r="G8" s="36"/>
      <c r="H8" s="82">
        <v>24.740320730380766</v>
      </c>
      <c r="I8" s="82">
        <v>25.265074687099506</v>
      </c>
      <c r="J8" s="82">
        <v>25.852134719867166</v>
      </c>
      <c r="K8" s="82">
        <v>40.433378356636858</v>
      </c>
      <c r="L8" s="82">
        <v>41.060113665800891</v>
      </c>
      <c r="M8" s="82">
        <v>39.545278072753355</v>
      </c>
      <c r="N8" s="82">
        <v>37.768051398043632</v>
      </c>
      <c r="O8" s="82">
        <v>0.88808325809311839</v>
      </c>
      <c r="P8" s="82">
        <v>-1.0243593767559673</v>
      </c>
      <c r="Q8" s="82">
        <v>-3.3731481115145598</v>
      </c>
      <c r="R8" s="82">
        <v>-3.3476295432089103</v>
      </c>
      <c r="S8" s="82">
        <v>-3.3218011562552689</v>
      </c>
      <c r="T8" s="82">
        <v>-3.2823573187970609</v>
      </c>
      <c r="U8" s="82">
        <v>-3.2510240374026651</v>
      </c>
      <c r="V8" s="82">
        <v>-3.1827150249997445</v>
      </c>
      <c r="W8" s="82">
        <v>-3.1016025538087213</v>
      </c>
      <c r="X8" s="82">
        <v>-3.0263583303995425</v>
      </c>
      <c r="Y8" s="82">
        <v>-2.9493784014923428</v>
      </c>
      <c r="Z8" s="82">
        <v>-2.8668085596004538</v>
      </c>
      <c r="AA8" s="82">
        <v>-2.7758686755876916</v>
      </c>
      <c r="AB8" s="82">
        <v>-2.7299805626615985</v>
      </c>
      <c r="AC8" s="82">
        <v>-2.6780079727109189</v>
      </c>
      <c r="AD8" s="82">
        <v>-2.6215562308329687</v>
      </c>
      <c r="AE8" s="82">
        <v>-2.5674357675625892</v>
      </c>
      <c r="AF8" s="82">
        <v>-2.5087684333271376</v>
      </c>
      <c r="AG8" s="83">
        <v>-2.3530094076755645</v>
      </c>
      <c r="AH8" s="83">
        <v>-2.2033750131361884</v>
      </c>
      <c r="AI8" s="83">
        <v>-2.052741784197103</v>
      </c>
      <c r="AJ8" s="83">
        <v>-1.9012503343843008</v>
      </c>
      <c r="AK8" s="83">
        <v>-1.753796008274314</v>
      </c>
      <c r="AL8" s="83">
        <v>-1.7290847641273501</v>
      </c>
      <c r="AM8" s="83">
        <v>-1.7038516977916558</v>
      </c>
      <c r="AN8" s="83">
        <v>-1.6782513740969875</v>
      </c>
      <c r="AO8" s="83">
        <v>-1.6523641827221276</v>
      </c>
      <c r="AP8" s="83">
        <v>-1.6262626823586679</v>
      </c>
      <c r="AQ8" s="83">
        <v>-1.5733642958776279</v>
      </c>
      <c r="AR8" s="83">
        <v>-1.5203768613558459</v>
      </c>
      <c r="AS8" s="83">
        <v>-1.467354604488694</v>
      </c>
      <c r="AT8" s="83">
        <v>-1.4143470000896237</v>
      </c>
      <c r="AU8" s="83">
        <v>-1.3613993094197347</v>
      </c>
      <c r="AV8" s="83">
        <v>-1.2661288607987125</v>
      </c>
      <c r="AW8" s="83">
        <v>-1.1838188590281753</v>
      </c>
      <c r="AX8" s="83">
        <v>-1.1035299671362004</v>
      </c>
      <c r="AY8" s="83">
        <v>-1.023567033784591</v>
      </c>
      <c r="AZ8" s="83">
        <v>-0.94395761380881993</v>
      </c>
      <c r="BA8" s="83">
        <v>-0.88243804140952165</v>
      </c>
      <c r="BB8" s="83">
        <v>-0.82132071072733481</v>
      </c>
      <c r="BC8" s="83">
        <v>-0.76062720375263382</v>
      </c>
      <c r="BD8" s="83">
        <v>-0.7004327336376619</v>
      </c>
      <c r="BE8" s="83">
        <v>-0.64133520152352474</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313</v>
      </c>
      <c r="D9" s="26" t="s">
        <v>314</v>
      </c>
      <c r="E9" s="26" t="s">
        <v>104</v>
      </c>
      <c r="F9" s="26">
        <v>2</v>
      </c>
      <c r="G9" s="36"/>
      <c r="H9" s="82">
        <v>14.740320730380766</v>
      </c>
      <c r="I9" s="82">
        <v>15.265074687099506</v>
      </c>
      <c r="J9" s="82">
        <v>15.852134719867166</v>
      </c>
      <c r="K9" s="82">
        <v>30.433378356636858</v>
      </c>
      <c r="L9" s="82">
        <v>31.060113665800891</v>
      </c>
      <c r="M9" s="82">
        <v>29.545278072753355</v>
      </c>
      <c r="N9" s="82">
        <v>27.768051398043632</v>
      </c>
      <c r="O9" s="82">
        <v>-9.1119167419068816</v>
      </c>
      <c r="P9" s="82">
        <v>-11.024359376755967</v>
      </c>
      <c r="Q9" s="82">
        <v>-13.37314811151456</v>
      </c>
      <c r="R9" s="82">
        <v>-13.34762954320891</v>
      </c>
      <c r="S9" s="82">
        <v>-13.321801156255269</v>
      </c>
      <c r="T9" s="82">
        <v>-13.282357318797061</v>
      </c>
      <c r="U9" s="82">
        <v>-13.251024037402665</v>
      </c>
      <c r="V9" s="82">
        <v>-13.182715024999744</v>
      </c>
      <c r="W9" s="82">
        <v>-13.101602553808721</v>
      </c>
      <c r="X9" s="82">
        <v>-13.026358330399542</v>
      </c>
      <c r="Y9" s="82">
        <v>-12.949378401492343</v>
      </c>
      <c r="Z9" s="82">
        <v>-12.866808559600454</v>
      </c>
      <c r="AA9" s="82">
        <v>-12.775868675587692</v>
      </c>
      <c r="AB9" s="82">
        <v>-12.729980562661598</v>
      </c>
      <c r="AC9" s="82">
        <v>-12.678007972710919</v>
      </c>
      <c r="AD9" s="82">
        <v>-12.621556230832969</v>
      </c>
      <c r="AE9" s="82">
        <v>-12.567435767562589</v>
      </c>
      <c r="AF9" s="82">
        <v>-12.508768433327138</v>
      </c>
      <c r="AG9" s="83">
        <v>-12.353009407675565</v>
      </c>
      <c r="AH9" s="83">
        <v>-12.203375013136188</v>
      </c>
      <c r="AI9" s="83">
        <v>-12.052741784197103</v>
      </c>
      <c r="AJ9" s="83">
        <v>-11.901250334384301</v>
      </c>
      <c r="AK9" s="83">
        <v>-11.753796008274314</v>
      </c>
      <c r="AL9" s="83">
        <v>-11.72908476412735</v>
      </c>
      <c r="AM9" s="83">
        <v>-11.703851697791656</v>
      </c>
      <c r="AN9" s="83">
        <v>-11.678251374096988</v>
      </c>
      <c r="AO9" s="83">
        <v>-11.652364182722128</v>
      </c>
      <c r="AP9" s="83">
        <v>-11.626262682358668</v>
      </c>
      <c r="AQ9" s="83">
        <v>-11.573364295877628</v>
      </c>
      <c r="AR9" s="83">
        <v>-11.520376861355846</v>
      </c>
      <c r="AS9" s="83">
        <v>-11.467354604488694</v>
      </c>
      <c r="AT9" s="83">
        <v>-11.414347000089624</v>
      </c>
      <c r="AU9" s="83">
        <v>-11.361399309419735</v>
      </c>
      <c r="AV9" s="83">
        <v>-11.266128860798712</v>
      </c>
      <c r="AW9" s="83">
        <v>-11.183818859028175</v>
      </c>
      <c r="AX9" s="83">
        <v>-11.1035299671362</v>
      </c>
      <c r="AY9" s="83">
        <v>-11.023567033784591</v>
      </c>
      <c r="AZ9" s="83">
        <v>-10.94395761380882</v>
      </c>
      <c r="BA9" s="83">
        <v>-10.882438041409522</v>
      </c>
      <c r="BB9" s="83">
        <v>-10.821320710727335</v>
      </c>
      <c r="BC9" s="83">
        <v>-10.760627203752634</v>
      </c>
      <c r="BD9" s="83">
        <v>-10.700432733637662</v>
      </c>
      <c r="BE9" s="83">
        <v>-10.641335201523525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315</v>
      </c>
      <c r="D10" s="26" t="s">
        <v>316</v>
      </c>
      <c r="E10" s="26" t="s">
        <v>104</v>
      </c>
      <c r="F10" s="26">
        <v>2</v>
      </c>
      <c r="G10" s="36"/>
      <c r="H10" s="82">
        <v>9.1328749014262023</v>
      </c>
      <c r="I10" s="82">
        <v>9.4789258489297481</v>
      </c>
      <c r="J10" s="82">
        <v>9.8249767964332904</v>
      </c>
      <c r="K10" s="82">
        <v>10.171027743936836</v>
      </c>
      <c r="L10" s="82">
        <v>10.517078691440378</v>
      </c>
      <c r="M10" s="82">
        <v>8.4647845191663382</v>
      </c>
      <c r="N10" s="82">
        <v>6.4124903468922998</v>
      </c>
      <c r="O10" s="82">
        <v>4.3601961746182614</v>
      </c>
      <c r="P10" s="82">
        <v>2.307902002344222</v>
      </c>
      <c r="Q10" s="82">
        <v>0.25560783007018273</v>
      </c>
      <c r="R10" s="82">
        <v>0.23650849543059538</v>
      </c>
      <c r="S10" s="82">
        <v>0.21740916079100847</v>
      </c>
      <c r="T10" s="82">
        <v>0.19830982615142156</v>
      </c>
      <c r="U10" s="82">
        <v>0.17921049151183466</v>
      </c>
      <c r="V10" s="82">
        <v>0.16011115687224731</v>
      </c>
      <c r="W10" s="82">
        <v>0.17452337014314301</v>
      </c>
      <c r="X10" s="82">
        <v>0.18893558341403915</v>
      </c>
      <c r="Y10" s="82">
        <v>0.20334779668493441</v>
      </c>
      <c r="Z10" s="82">
        <v>0.21776000995583056</v>
      </c>
      <c r="AA10" s="82">
        <v>0.23217222322672626</v>
      </c>
      <c r="AB10" s="82">
        <v>0.20454569673271106</v>
      </c>
      <c r="AC10" s="82">
        <v>0.1769191702386963</v>
      </c>
      <c r="AD10" s="82">
        <v>0.1492926437446811</v>
      </c>
      <c r="AE10" s="82">
        <v>0.12166611725066634</v>
      </c>
      <c r="AF10" s="82">
        <v>9.4039590756651137E-2</v>
      </c>
      <c r="AG10" s="83">
        <v>0.18232008532013699</v>
      </c>
      <c r="AH10" s="83">
        <v>0.27060057988362329</v>
      </c>
      <c r="AI10" s="83">
        <v>0.35888107444710871</v>
      </c>
      <c r="AJ10" s="83">
        <v>0.44716156901059501</v>
      </c>
      <c r="AK10" s="83">
        <v>0.53544206357408086</v>
      </c>
      <c r="AL10" s="83">
        <v>0.48699572074170883</v>
      </c>
      <c r="AM10" s="83">
        <v>0.43854937790933635</v>
      </c>
      <c r="AN10" s="83">
        <v>0.39010303507696475</v>
      </c>
      <c r="AO10" s="83">
        <v>0.34165669224459227</v>
      </c>
      <c r="AP10" s="83">
        <v>0.29321034941222024</v>
      </c>
      <c r="AQ10" s="83">
        <v>0.26383310972466889</v>
      </c>
      <c r="AR10" s="83">
        <v>0.23445587003711799</v>
      </c>
      <c r="AS10" s="83">
        <v>0.20507863034956708</v>
      </c>
      <c r="AT10" s="83">
        <v>0.17570139066201618</v>
      </c>
      <c r="AU10" s="83">
        <v>0.14632415097446483</v>
      </c>
      <c r="AV10" s="83">
        <v>0.15154717134923468</v>
      </c>
      <c r="AW10" s="83">
        <v>0.15677019172400453</v>
      </c>
      <c r="AX10" s="83">
        <v>0.16199321209877393</v>
      </c>
      <c r="AY10" s="83">
        <v>0.16721623247354378</v>
      </c>
      <c r="AZ10" s="83">
        <v>0.17243925284831363</v>
      </c>
      <c r="BA10" s="83">
        <v>0.17409775538607164</v>
      </c>
      <c r="BB10" s="83">
        <v>0.17575625792382965</v>
      </c>
      <c r="BC10" s="83">
        <v>0.17741476046158766</v>
      </c>
      <c r="BD10" s="83">
        <v>0.17907326299934567</v>
      </c>
      <c r="BE10" s="83">
        <v>0.18073176553710368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317</v>
      </c>
      <c r="D11" s="26" t="s">
        <v>318</v>
      </c>
      <c r="E11" s="26" t="s">
        <v>104</v>
      </c>
      <c r="F11" s="26">
        <v>2</v>
      </c>
      <c r="G11" s="36"/>
      <c r="H11" s="84">
        <v>-33.397419186918484</v>
      </c>
      <c r="I11" s="84">
        <v>-33.133448491207226</v>
      </c>
      <c r="J11" s="84">
        <v>-32.846559280567192</v>
      </c>
      <c r="K11" s="84">
        <v>-18.611088428390982</v>
      </c>
      <c r="L11" s="84">
        <v>-18.349966621881666</v>
      </c>
      <c r="M11" s="84">
        <v>-17.850452775066003</v>
      </c>
      <c r="N11" s="84">
        <v>-17.605285154510661</v>
      </c>
      <c r="O11" s="84">
        <v>-52.48281176669331</v>
      </c>
      <c r="P11" s="84">
        <v>-52.402877814932786</v>
      </c>
      <c r="Q11" s="84">
        <v>-52.745619785014277</v>
      </c>
      <c r="R11" s="84">
        <v>-52.754301832168963</v>
      </c>
      <c r="S11" s="84">
        <v>-52.762983879323656</v>
      </c>
      <c r="T11" s="84">
        <v>-52.771665926478342</v>
      </c>
      <c r="U11" s="84">
        <v>-52.780347973633035</v>
      </c>
      <c r="V11" s="84">
        <v>-52.78903002078772</v>
      </c>
      <c r="W11" s="84">
        <v>-52.83052337658129</v>
      </c>
      <c r="X11" s="84">
        <v>-52.87201673237486</v>
      </c>
      <c r="Y11" s="84">
        <v>-52.913510088168437</v>
      </c>
      <c r="Z11" s="84">
        <v>-52.955003443962006</v>
      </c>
      <c r="AA11" s="84">
        <v>-52.996496799755576</v>
      </c>
      <c r="AB11" s="84">
        <v>-53.036600339107082</v>
      </c>
      <c r="AC11" s="84">
        <v>-53.076703878458581</v>
      </c>
      <c r="AD11" s="84">
        <v>-53.116807417810072</v>
      </c>
      <c r="AE11" s="84">
        <v>-53.156910957161585</v>
      </c>
      <c r="AF11" s="84">
        <v>-53.197014496513077</v>
      </c>
      <c r="AG11" s="85">
        <v>-53.253406195809333</v>
      </c>
      <c r="AH11" s="85">
        <v>-53.309797895105589</v>
      </c>
      <c r="AI11" s="85">
        <v>-53.366189594401838</v>
      </c>
      <c r="AJ11" s="85">
        <v>-53.422581293698094</v>
      </c>
      <c r="AK11" s="85">
        <v>-53.478972992994343</v>
      </c>
      <c r="AL11" s="85">
        <v>-53.520286163058493</v>
      </c>
      <c r="AM11" s="85">
        <v>-53.561599333122643</v>
      </c>
      <c r="AN11" s="85">
        <v>-53.602912503186793</v>
      </c>
      <c r="AO11" s="85">
        <v>-53.644225673250936</v>
      </c>
      <c r="AP11" s="85">
        <v>-53.685538843315086</v>
      </c>
      <c r="AQ11" s="85">
        <v>-53.719272871279529</v>
      </c>
      <c r="AR11" s="85">
        <v>-53.75300689924395</v>
      </c>
      <c r="AS11" s="85">
        <v>-53.786740927208363</v>
      </c>
      <c r="AT11" s="85">
        <v>-53.820474955172799</v>
      </c>
      <c r="AU11" s="85">
        <v>-53.854208983137227</v>
      </c>
      <c r="AV11" s="85">
        <v>-53.880119082336407</v>
      </c>
      <c r="AW11" s="85">
        <v>-53.906029181535601</v>
      </c>
      <c r="AX11" s="85">
        <v>-53.931939280734788</v>
      </c>
      <c r="AY11" s="85">
        <v>-53.957849379933968</v>
      </c>
      <c r="AZ11" s="85">
        <v>-53.983759479133163</v>
      </c>
      <c r="BA11" s="85">
        <v>-54.023816039175244</v>
      </c>
      <c r="BB11" s="85">
        <v>-54.063872599217326</v>
      </c>
      <c r="BC11" s="85">
        <v>-54.103929159259401</v>
      </c>
      <c r="BD11" s="85">
        <v>-54.143985719301483</v>
      </c>
      <c r="BE11" s="85">
        <v>-54.184042279343565</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117</v>
      </c>
    </row>
    <row r="16" spans="1:88" ht="13.95" customHeight="1" x14ac:dyDescent="0.25"/>
    <row r="17" spans="2:9" ht="13.95" customHeight="1" x14ac:dyDescent="0.25">
      <c r="B17" s="46"/>
      <c r="C17" t="s">
        <v>118</v>
      </c>
    </row>
    <row r="18" spans="2:9" ht="13.95" customHeight="1" x14ac:dyDescent="0.25"/>
    <row r="19" spans="2:9" ht="13.95" customHeight="1" x14ac:dyDescent="0.25">
      <c r="B19" s="47"/>
      <c r="C19" t="s">
        <v>119</v>
      </c>
    </row>
    <row r="20" spans="2:9" ht="13.95" customHeight="1" x14ac:dyDescent="0.25"/>
    <row r="21" spans="2:9" ht="13.95" customHeight="1" x14ac:dyDescent="0.25"/>
    <row r="22" spans="2:9" ht="13.95" customHeight="1" x14ac:dyDescent="0.25"/>
    <row r="23" spans="2:9" ht="13.95" customHeight="1" x14ac:dyDescent="0.3">
      <c r="B23" s="123" t="s">
        <v>319</v>
      </c>
      <c r="C23" s="124"/>
      <c r="D23" s="124"/>
      <c r="E23" s="124"/>
      <c r="F23" s="124"/>
      <c r="G23" s="124"/>
      <c r="H23" s="124"/>
      <c r="I23" s="125"/>
    </row>
    <row r="24" spans="2:9" ht="13.95" customHeight="1" x14ac:dyDescent="0.25"/>
    <row r="25" spans="2:9" s="6" customFormat="1" x14ac:dyDescent="0.25">
      <c r="B25" s="48" t="s">
        <v>72</v>
      </c>
      <c r="C25" s="126" t="s">
        <v>122</v>
      </c>
      <c r="D25" s="126"/>
      <c r="E25" s="126"/>
      <c r="F25" s="126"/>
      <c r="G25" s="126"/>
      <c r="H25" s="126"/>
      <c r="I25" s="126"/>
    </row>
    <row r="26" spans="2:9" s="6" customFormat="1" ht="72.45" customHeight="1" x14ac:dyDescent="0.25">
      <c r="B26" s="49">
        <v>1</v>
      </c>
      <c r="C26" s="114" t="s">
        <v>320</v>
      </c>
      <c r="D26" s="115"/>
      <c r="E26" s="115"/>
      <c r="F26" s="115"/>
      <c r="G26" s="115"/>
      <c r="H26" s="115"/>
      <c r="I26" s="115"/>
    </row>
    <row r="27" spans="2:9" s="6" customFormat="1" ht="54" customHeight="1" x14ac:dyDescent="0.25">
      <c r="B27" s="49">
        <v>2</v>
      </c>
      <c r="C27" s="114" t="s">
        <v>321</v>
      </c>
      <c r="D27" s="115"/>
      <c r="E27" s="115"/>
      <c r="F27" s="115"/>
      <c r="G27" s="115"/>
      <c r="H27" s="115"/>
      <c r="I27" s="115"/>
    </row>
    <row r="28" spans="2:9" s="6" customFormat="1" ht="54" customHeight="1" x14ac:dyDescent="0.25">
      <c r="B28" s="49">
        <v>3</v>
      </c>
      <c r="C28" s="114" t="s">
        <v>322</v>
      </c>
      <c r="D28" s="115"/>
      <c r="E28" s="115"/>
      <c r="F28" s="115"/>
      <c r="G28" s="115"/>
      <c r="H28" s="115"/>
      <c r="I28" s="115"/>
    </row>
    <row r="29" spans="2:9" s="6" customFormat="1" ht="54" customHeight="1" x14ac:dyDescent="0.25">
      <c r="B29" s="49">
        <v>4</v>
      </c>
      <c r="C29" s="114" t="s">
        <v>323</v>
      </c>
      <c r="D29" s="115"/>
      <c r="E29" s="115"/>
      <c r="F29" s="115"/>
      <c r="G29" s="115"/>
      <c r="H29" s="115"/>
      <c r="I29" s="115"/>
    </row>
    <row r="30" spans="2:9" s="6" customFormat="1" ht="54" customHeight="1" x14ac:dyDescent="0.25">
      <c r="B30" s="49">
        <v>5</v>
      </c>
      <c r="C30" s="114" t="s">
        <v>324</v>
      </c>
      <c r="D30" s="115"/>
      <c r="E30" s="115"/>
      <c r="F30" s="115"/>
      <c r="G30" s="115"/>
      <c r="H30" s="115"/>
      <c r="I30" s="115"/>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72</v>
      </c>
      <c r="C6" s="17" t="s">
        <v>156</v>
      </c>
      <c r="D6" s="18" t="s">
        <v>74</v>
      </c>
      <c r="E6" s="18" t="s">
        <v>75</v>
      </c>
      <c r="F6" s="75" t="s">
        <v>76</v>
      </c>
      <c r="G6" s="36"/>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6">
        <v>1</v>
      </c>
      <c r="C7" s="28" t="s">
        <v>326</v>
      </c>
      <c r="D7" s="29" t="s">
        <v>327</v>
      </c>
      <c r="E7" s="29" t="s">
        <v>104</v>
      </c>
      <c r="F7" s="29">
        <v>2</v>
      </c>
      <c r="G7" s="36"/>
      <c r="H7" s="82">
        <v>81.27661499026965</v>
      </c>
      <c r="I7" s="82">
        <v>81.80136894698839</v>
      </c>
      <c r="J7" s="82">
        <v>82.388428979756043</v>
      </c>
      <c r="K7" s="82">
        <v>82.969672616525742</v>
      </c>
      <c r="L7" s="82">
        <v>83.596407925689761</v>
      </c>
      <c r="M7" s="82">
        <v>81.844831559451421</v>
      </c>
      <c r="N7" s="82">
        <v>80.067604884741684</v>
      </c>
      <c r="O7" s="82">
        <v>93.627636744791175</v>
      </c>
      <c r="P7" s="82">
        <v>91.71519410994209</v>
      </c>
      <c r="Q7" s="82">
        <v>87.227089215183497</v>
      </c>
      <c r="R7" s="82">
        <v>87.25260778348914</v>
      </c>
      <c r="S7" s="82">
        <v>87.278436170442788</v>
      </c>
      <c r="T7" s="82">
        <v>87.317880007900996</v>
      </c>
      <c r="U7" s="82">
        <v>87.349213289295392</v>
      </c>
      <c r="V7" s="82">
        <v>87.417522301698313</v>
      </c>
      <c r="W7" s="82">
        <v>87.498634772889332</v>
      </c>
      <c r="X7" s="82">
        <v>87.573878996298518</v>
      </c>
      <c r="Y7" s="82">
        <v>87.650858925205711</v>
      </c>
      <c r="Z7" s="82">
        <v>87.733428767097607</v>
      </c>
      <c r="AA7" s="82">
        <v>87.824368651110362</v>
      </c>
      <c r="AB7" s="82">
        <v>87.870256764036455</v>
      </c>
      <c r="AC7" s="82">
        <v>87.922229353987134</v>
      </c>
      <c r="AD7" s="82">
        <v>87.978681095865085</v>
      </c>
      <c r="AE7" s="82">
        <v>88.032801559135464</v>
      </c>
      <c r="AF7" s="82">
        <v>88.091468893370916</v>
      </c>
      <c r="AG7" s="83">
        <v>88.247227919022492</v>
      </c>
      <c r="AH7" s="83">
        <v>88.396862313561869</v>
      </c>
      <c r="AI7" s="83">
        <v>88.547495542500954</v>
      </c>
      <c r="AJ7" s="83">
        <v>88.698986992313763</v>
      </c>
      <c r="AK7" s="83">
        <v>88.846441318423743</v>
      </c>
      <c r="AL7" s="83">
        <v>88.8711525625707</v>
      </c>
      <c r="AM7" s="83">
        <v>88.896385628906401</v>
      </c>
      <c r="AN7" s="83">
        <v>88.921985952601062</v>
      </c>
      <c r="AO7" s="83">
        <v>88.947873143975926</v>
      </c>
      <c r="AP7" s="83">
        <v>88.973974644339393</v>
      </c>
      <c r="AQ7" s="83">
        <v>89.026873030820425</v>
      </c>
      <c r="AR7" s="83">
        <v>89.079860465342207</v>
      </c>
      <c r="AS7" s="83">
        <v>89.132882722209359</v>
      </c>
      <c r="AT7" s="83">
        <v>89.18589032660843</v>
      </c>
      <c r="AU7" s="83">
        <v>89.238838017278326</v>
      </c>
      <c r="AV7" s="83">
        <v>89.334108465899348</v>
      </c>
      <c r="AW7" s="83">
        <v>89.416418467669885</v>
      </c>
      <c r="AX7" s="83">
        <v>89.496707359561853</v>
      </c>
      <c r="AY7" s="83">
        <v>89.576670292913462</v>
      </c>
      <c r="AZ7" s="83">
        <v>89.656279712889244</v>
      </c>
      <c r="BA7" s="83">
        <v>89.717799285288535</v>
      </c>
      <c r="BB7" s="83">
        <v>89.778916615970729</v>
      </c>
      <c r="BC7" s="83">
        <v>89.83961012294543</v>
      </c>
      <c r="BD7" s="83">
        <v>89.899804593060395</v>
      </c>
      <c r="BE7" s="83">
        <v>89.958902125174532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245</v>
      </c>
      <c r="D8" s="26" t="s">
        <v>328</v>
      </c>
      <c r="E8" s="26" t="s">
        <v>104</v>
      </c>
      <c r="F8" s="26">
        <v>2</v>
      </c>
      <c r="G8" s="36"/>
      <c r="H8" s="82">
        <v>5.25</v>
      </c>
      <c r="I8" s="82">
        <v>5.25</v>
      </c>
      <c r="J8" s="82">
        <v>5.25</v>
      </c>
      <c r="K8" s="82">
        <v>5.25</v>
      </c>
      <c r="L8" s="82">
        <v>5.25</v>
      </c>
      <c r="M8" s="82">
        <v>5.25</v>
      </c>
      <c r="N8" s="82">
        <v>5.25</v>
      </c>
      <c r="O8" s="82">
        <v>5.25</v>
      </c>
      <c r="P8" s="82">
        <v>5.25</v>
      </c>
      <c r="Q8" s="82">
        <v>5.25</v>
      </c>
      <c r="R8" s="82">
        <v>5.25</v>
      </c>
      <c r="S8" s="82">
        <v>5.25</v>
      </c>
      <c r="T8" s="82">
        <v>5.25</v>
      </c>
      <c r="U8" s="82">
        <v>5.25</v>
      </c>
      <c r="V8" s="82">
        <v>5.25</v>
      </c>
      <c r="W8" s="82">
        <v>5.25</v>
      </c>
      <c r="X8" s="82">
        <v>5.25</v>
      </c>
      <c r="Y8" s="82">
        <v>5.25</v>
      </c>
      <c r="Z8" s="82">
        <v>5.25</v>
      </c>
      <c r="AA8" s="82">
        <v>5.25</v>
      </c>
      <c r="AB8" s="82">
        <v>5.25</v>
      </c>
      <c r="AC8" s="82">
        <v>5.25</v>
      </c>
      <c r="AD8" s="82">
        <v>5.25</v>
      </c>
      <c r="AE8" s="82">
        <v>5.25</v>
      </c>
      <c r="AF8" s="82">
        <v>5.25</v>
      </c>
      <c r="AG8" s="83">
        <v>5.25</v>
      </c>
      <c r="AH8" s="83">
        <v>5.25</v>
      </c>
      <c r="AI8" s="83">
        <v>5.25</v>
      </c>
      <c r="AJ8" s="83">
        <v>5.25</v>
      </c>
      <c r="AK8" s="83">
        <v>5.25</v>
      </c>
      <c r="AL8" s="83">
        <v>5.25</v>
      </c>
      <c r="AM8" s="83">
        <v>5.25</v>
      </c>
      <c r="AN8" s="83">
        <v>5.25</v>
      </c>
      <c r="AO8" s="83">
        <v>5.25</v>
      </c>
      <c r="AP8" s="83">
        <v>5.25</v>
      </c>
      <c r="AQ8" s="83">
        <v>5.25</v>
      </c>
      <c r="AR8" s="83">
        <v>5.25</v>
      </c>
      <c r="AS8" s="83">
        <v>5.25</v>
      </c>
      <c r="AT8" s="83">
        <v>5.25</v>
      </c>
      <c r="AU8" s="83">
        <v>5.25</v>
      </c>
      <c r="AV8" s="83">
        <v>5.25</v>
      </c>
      <c r="AW8" s="83">
        <v>5.25</v>
      </c>
      <c r="AX8" s="83">
        <v>5.25</v>
      </c>
      <c r="AY8" s="83">
        <v>5.25</v>
      </c>
      <c r="AZ8" s="83">
        <v>5.25</v>
      </c>
      <c r="BA8" s="83">
        <v>5.25</v>
      </c>
      <c r="BB8" s="83">
        <v>5.25</v>
      </c>
      <c r="BC8" s="83">
        <v>5.25</v>
      </c>
      <c r="BD8" s="83">
        <v>5.25</v>
      </c>
      <c r="BE8" s="83">
        <v>5.25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247</v>
      </c>
      <c r="D9" s="26" t="s">
        <v>329</v>
      </c>
      <c r="E9" s="26" t="s">
        <v>104</v>
      </c>
      <c r="F9" s="26">
        <v>2</v>
      </c>
      <c r="G9" s="36"/>
      <c r="H9" s="84">
        <v>15.586978099888876</v>
      </c>
      <c r="I9" s="84">
        <v>15.586978099888876</v>
      </c>
      <c r="J9" s="84">
        <v>15.586978099888876</v>
      </c>
      <c r="K9" s="84">
        <v>1.5869780998888761</v>
      </c>
      <c r="L9" s="84">
        <v>1.5869780998888761</v>
      </c>
      <c r="M9" s="84">
        <v>1.350237326698057</v>
      </c>
      <c r="N9" s="84">
        <v>1.350237326698057</v>
      </c>
      <c r="O9" s="84">
        <v>1.350237326698057</v>
      </c>
      <c r="P9" s="84">
        <v>1.350237326698057</v>
      </c>
      <c r="Q9" s="84">
        <v>1.350237326698057</v>
      </c>
      <c r="R9" s="84">
        <v>1.350237326698057</v>
      </c>
      <c r="S9" s="84">
        <v>1.350237326698057</v>
      </c>
      <c r="T9" s="84">
        <v>1.350237326698057</v>
      </c>
      <c r="U9" s="84">
        <v>1.350237326698057</v>
      </c>
      <c r="V9" s="84">
        <v>1.350237326698057</v>
      </c>
      <c r="W9" s="84">
        <v>1.350237326698057</v>
      </c>
      <c r="X9" s="84">
        <v>1.350237326698057</v>
      </c>
      <c r="Y9" s="84">
        <v>1.350237326698057</v>
      </c>
      <c r="Z9" s="84">
        <v>1.350237326698057</v>
      </c>
      <c r="AA9" s="84">
        <v>1.350237326698057</v>
      </c>
      <c r="AB9" s="84">
        <v>1.350237326698057</v>
      </c>
      <c r="AC9" s="84">
        <v>1.350237326698057</v>
      </c>
      <c r="AD9" s="84">
        <v>1.350237326698057</v>
      </c>
      <c r="AE9" s="84">
        <v>1.350237326698057</v>
      </c>
      <c r="AF9" s="84">
        <v>1.350237326698057</v>
      </c>
      <c r="AG9" s="85">
        <v>1.350237326698057</v>
      </c>
      <c r="AH9" s="85">
        <v>1.350237326698057</v>
      </c>
      <c r="AI9" s="85">
        <v>1.350237326698057</v>
      </c>
      <c r="AJ9" s="85">
        <v>1.350237326698057</v>
      </c>
      <c r="AK9" s="85">
        <v>1.350237326698057</v>
      </c>
      <c r="AL9" s="85">
        <v>1.350237326698057</v>
      </c>
      <c r="AM9" s="85">
        <v>1.350237326698057</v>
      </c>
      <c r="AN9" s="85">
        <v>1.350237326698057</v>
      </c>
      <c r="AO9" s="85">
        <v>1.350237326698057</v>
      </c>
      <c r="AP9" s="85">
        <v>1.350237326698057</v>
      </c>
      <c r="AQ9" s="85">
        <v>1.350237326698057</v>
      </c>
      <c r="AR9" s="85">
        <v>1.350237326698057</v>
      </c>
      <c r="AS9" s="85">
        <v>1.350237326698057</v>
      </c>
      <c r="AT9" s="85">
        <v>1.350237326698057</v>
      </c>
      <c r="AU9" s="85">
        <v>1.350237326698057</v>
      </c>
      <c r="AV9" s="85">
        <v>1.350237326698057</v>
      </c>
      <c r="AW9" s="85">
        <v>1.350237326698057</v>
      </c>
      <c r="AX9" s="85">
        <v>1.350237326698057</v>
      </c>
      <c r="AY9" s="85">
        <v>1.350237326698057</v>
      </c>
      <c r="AZ9" s="85">
        <v>1.350237326698057</v>
      </c>
      <c r="BA9" s="85">
        <v>1.350237326698057</v>
      </c>
      <c r="BB9" s="85">
        <v>1.350237326698057</v>
      </c>
      <c r="BC9" s="85">
        <v>1.350237326698057</v>
      </c>
      <c r="BD9" s="85">
        <v>1.350237326698057</v>
      </c>
      <c r="BE9" s="85">
        <v>1.350237326698057</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117</v>
      </c>
    </row>
    <row r="14" spans="1:88" x14ac:dyDescent="0.25"/>
    <row r="15" spans="1:88" x14ac:dyDescent="0.25">
      <c r="B15" s="46"/>
      <c r="C15" t="s">
        <v>118</v>
      </c>
    </row>
    <row r="16" spans="1:88" x14ac:dyDescent="0.25"/>
    <row r="17" spans="2:9" x14ac:dyDescent="0.25">
      <c r="B17" s="47"/>
      <c r="C17" t="s">
        <v>119</v>
      </c>
    </row>
    <row r="18" spans="2:9" x14ac:dyDescent="0.25"/>
    <row r="19" spans="2:9" x14ac:dyDescent="0.25"/>
    <row r="20" spans="2:9" x14ac:dyDescent="0.25"/>
    <row r="21" spans="2:9" ht="14.4" x14ac:dyDescent="0.3">
      <c r="B21" s="123" t="s">
        <v>330</v>
      </c>
      <c r="C21" s="124"/>
      <c r="D21" s="124"/>
      <c r="E21" s="124"/>
      <c r="F21" s="124"/>
      <c r="G21" s="124"/>
      <c r="H21" s="124"/>
      <c r="I21" s="125"/>
    </row>
    <row r="22" spans="2:9" x14ac:dyDescent="0.25"/>
    <row r="23" spans="2:9" s="6" customFormat="1" x14ac:dyDescent="0.25">
      <c r="B23" s="48" t="s">
        <v>72</v>
      </c>
      <c r="C23" s="126" t="s">
        <v>122</v>
      </c>
      <c r="D23" s="126"/>
      <c r="E23" s="126"/>
      <c r="F23" s="126"/>
      <c r="G23" s="126"/>
      <c r="H23" s="126"/>
      <c r="I23" s="126"/>
    </row>
    <row r="24" spans="2:9" s="6" customFormat="1" ht="75.45" customHeight="1" x14ac:dyDescent="0.25">
      <c r="B24" s="49">
        <v>1</v>
      </c>
      <c r="C24" s="114" t="s">
        <v>331</v>
      </c>
      <c r="D24" s="115"/>
      <c r="E24" s="115"/>
      <c r="F24" s="115"/>
      <c r="G24" s="115"/>
      <c r="H24" s="115"/>
      <c r="I24" s="115"/>
    </row>
    <row r="25" spans="2:9" s="6" customFormat="1" ht="118.5" customHeight="1" x14ac:dyDescent="0.25">
      <c r="B25" s="49">
        <v>2</v>
      </c>
      <c r="C25" s="114" t="s">
        <v>332</v>
      </c>
      <c r="D25" s="115"/>
      <c r="E25" s="115"/>
      <c r="F25" s="115"/>
      <c r="G25" s="115"/>
      <c r="H25" s="115"/>
      <c r="I25" s="115"/>
    </row>
    <row r="26" spans="2:9" s="6" customFormat="1" ht="85.5" customHeight="1" x14ac:dyDescent="0.25">
      <c r="B26" s="49">
        <v>3</v>
      </c>
      <c r="C26" s="114" t="s">
        <v>333</v>
      </c>
      <c r="D26" s="115"/>
      <c r="E26" s="115"/>
      <c r="F26" s="115"/>
      <c r="G26" s="115"/>
      <c r="H26" s="115"/>
      <c r="I26" s="115"/>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7" t="s">
        <v>334</v>
      </c>
      <c r="C1" s="107"/>
      <c r="D1" s="107"/>
      <c r="E1" s="107"/>
      <c r="F1" s="10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72</v>
      </c>
      <c r="C6" s="17" t="s">
        <v>156</v>
      </c>
      <c r="D6" s="18" t="s">
        <v>74</v>
      </c>
      <c r="E6" s="18" t="s">
        <v>75</v>
      </c>
      <c r="F6" s="75" t="s">
        <v>76</v>
      </c>
      <c r="G6" s="36"/>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335</v>
      </c>
      <c r="E7" s="29" t="s">
        <v>104</v>
      </c>
      <c r="F7" s="29">
        <v>2</v>
      </c>
      <c r="H7" s="82">
        <v>7.0228679641684444</v>
      </c>
      <c r="I7" s="82">
        <v>7.0362960099890346</v>
      </c>
      <c r="J7" s="82">
        <v>7.0497240558096248</v>
      </c>
      <c r="K7" s="82">
        <v>7.063152101630215</v>
      </c>
      <c r="L7" s="82">
        <v>7.0765801474508052</v>
      </c>
      <c r="M7" s="82">
        <v>7.0900081932713954</v>
      </c>
      <c r="N7" s="82">
        <v>7.1034362390919856</v>
      </c>
      <c r="O7" s="82">
        <v>7.1168642849125758</v>
      </c>
      <c r="P7" s="82">
        <v>7.130292330733166</v>
      </c>
      <c r="Q7" s="82">
        <v>7.1437203765537562</v>
      </c>
      <c r="R7" s="82">
        <v>7.1571484223743465</v>
      </c>
      <c r="S7" s="82">
        <v>7.1705764681949367</v>
      </c>
      <c r="T7" s="82">
        <v>7.1840045140155269</v>
      </c>
      <c r="U7" s="82">
        <v>7.1974325598361171</v>
      </c>
      <c r="V7" s="82">
        <v>7.2108606056567073</v>
      </c>
      <c r="W7" s="82">
        <v>7.2242886514772975</v>
      </c>
      <c r="X7" s="82">
        <v>7.2377166972978877</v>
      </c>
      <c r="Y7" s="82">
        <v>7.2511447431184779</v>
      </c>
      <c r="Z7" s="82">
        <v>7.2645727889390681</v>
      </c>
      <c r="AA7" s="82">
        <v>7.2780008347596583</v>
      </c>
      <c r="AB7" s="82">
        <v>7.2914288805802485</v>
      </c>
      <c r="AC7" s="82">
        <v>7.3048569264008387</v>
      </c>
      <c r="AD7" s="82">
        <v>7.3182849722214289</v>
      </c>
      <c r="AE7" s="82">
        <v>7.3317130180420191</v>
      </c>
      <c r="AF7" s="82">
        <v>7.3451410638626093</v>
      </c>
      <c r="AG7" s="83">
        <v>7.3585691096831995</v>
      </c>
      <c r="AH7" s="83">
        <v>7.3719971555037898</v>
      </c>
      <c r="AI7" s="83">
        <v>7.38542520132438</v>
      </c>
      <c r="AJ7" s="83">
        <v>7.3988532471449702</v>
      </c>
      <c r="AK7" s="83">
        <v>7.4122812929655604</v>
      </c>
      <c r="AL7" s="83">
        <v>7.4257093387861506</v>
      </c>
      <c r="AM7" s="83">
        <v>7.4391373846067408</v>
      </c>
      <c r="AN7" s="83">
        <v>7.452565430427331</v>
      </c>
      <c r="AO7" s="83">
        <v>7.4659934762479212</v>
      </c>
      <c r="AP7" s="83">
        <v>7.4794215220685114</v>
      </c>
      <c r="AQ7" s="83">
        <v>7.4928495678891016</v>
      </c>
      <c r="AR7" s="83">
        <v>7.5062776137096918</v>
      </c>
      <c r="AS7" s="83">
        <v>7.519705659530282</v>
      </c>
      <c r="AT7" s="83">
        <v>7.5331337053508722</v>
      </c>
      <c r="AU7" s="83">
        <v>7.5465617511714616</v>
      </c>
      <c r="AV7" s="83">
        <v>7.5599897969920526</v>
      </c>
      <c r="AW7" s="83">
        <v>7.5734178428126429</v>
      </c>
      <c r="AX7" s="83">
        <v>7.5868458886332331</v>
      </c>
      <c r="AY7" s="83">
        <v>7.6002739344538233</v>
      </c>
      <c r="AZ7" s="83">
        <v>7.6137019802744135</v>
      </c>
      <c r="BA7" s="83">
        <v>7.6271300260950037</v>
      </c>
      <c r="BB7" s="83">
        <v>7.6405580719155939</v>
      </c>
      <c r="BC7" s="83">
        <v>7.6539861177361841</v>
      </c>
      <c r="BD7" s="83">
        <v>7.6674141635567743</v>
      </c>
      <c r="BE7" s="83">
        <v>7.6808422093773645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259</v>
      </c>
      <c r="D8" s="26" t="s">
        <v>336</v>
      </c>
      <c r="E8" s="26" t="s">
        <v>104</v>
      </c>
      <c r="F8" s="26">
        <v>2</v>
      </c>
      <c r="H8" s="82">
        <v>0.17792862343286489</v>
      </c>
      <c r="I8" s="82">
        <v>0.17826883112585315</v>
      </c>
      <c r="J8" s="82">
        <v>0.17860903881884141</v>
      </c>
      <c r="K8" s="82">
        <v>0.17894924651182967</v>
      </c>
      <c r="L8" s="82">
        <v>0.17928945420481793</v>
      </c>
      <c r="M8" s="82">
        <v>0.17962966189780619</v>
      </c>
      <c r="N8" s="82">
        <v>0.17996986959079445</v>
      </c>
      <c r="O8" s="82">
        <v>0.1803100772837827</v>
      </c>
      <c r="P8" s="82">
        <v>0.18065028497677096</v>
      </c>
      <c r="Q8" s="82">
        <v>0.18099049266975922</v>
      </c>
      <c r="R8" s="82">
        <v>0.18133070036274748</v>
      </c>
      <c r="S8" s="82">
        <v>0.18167090805573574</v>
      </c>
      <c r="T8" s="82">
        <v>0.182011115748724</v>
      </c>
      <c r="U8" s="82">
        <v>0.18235132344171226</v>
      </c>
      <c r="V8" s="82">
        <v>0.18269153113470052</v>
      </c>
      <c r="W8" s="82">
        <v>0.18303173882768878</v>
      </c>
      <c r="X8" s="82">
        <v>0.18337194652067704</v>
      </c>
      <c r="Y8" s="82">
        <v>0.1837121542136653</v>
      </c>
      <c r="Z8" s="82">
        <v>0.18405236190665356</v>
      </c>
      <c r="AA8" s="82">
        <v>0.18439256959964181</v>
      </c>
      <c r="AB8" s="82">
        <v>0.18473277729263007</v>
      </c>
      <c r="AC8" s="82">
        <v>0.18507298498561833</v>
      </c>
      <c r="AD8" s="82">
        <v>0.18541319267860659</v>
      </c>
      <c r="AE8" s="82">
        <v>0.18575340037159485</v>
      </c>
      <c r="AF8" s="82">
        <v>0.18609360806458311</v>
      </c>
      <c r="AG8" s="83">
        <v>0.18643381575757137</v>
      </c>
      <c r="AH8" s="83">
        <v>0.18677402345055963</v>
      </c>
      <c r="AI8" s="83">
        <v>0.18711423114354789</v>
      </c>
      <c r="AJ8" s="83">
        <v>0.18745443883653615</v>
      </c>
      <c r="AK8" s="83">
        <v>0.18779464652952441</v>
      </c>
      <c r="AL8" s="83">
        <v>0.18813485422251267</v>
      </c>
      <c r="AM8" s="83">
        <v>0.18847506191550092</v>
      </c>
      <c r="AN8" s="83">
        <v>0.18881526960848918</v>
      </c>
      <c r="AO8" s="83">
        <v>0.18915547730147744</v>
      </c>
      <c r="AP8" s="83">
        <v>0.1894956849944657</v>
      </c>
      <c r="AQ8" s="83">
        <v>0.18983589268745396</v>
      </c>
      <c r="AR8" s="83">
        <v>0.19017610038044222</v>
      </c>
      <c r="AS8" s="83">
        <v>0.19051630807343048</v>
      </c>
      <c r="AT8" s="83">
        <v>0.19085651576641874</v>
      </c>
      <c r="AU8" s="83">
        <v>0.191196723459407</v>
      </c>
      <c r="AV8" s="83">
        <v>0.19153693115239526</v>
      </c>
      <c r="AW8" s="83">
        <v>0.19187713884538352</v>
      </c>
      <c r="AX8" s="83">
        <v>0.19221734653837177</v>
      </c>
      <c r="AY8" s="83">
        <v>0.19255755423136003</v>
      </c>
      <c r="AZ8" s="83">
        <v>0.19289776192434829</v>
      </c>
      <c r="BA8" s="83">
        <v>0.19323796961733655</v>
      </c>
      <c r="BB8" s="83">
        <v>0.19357817731032481</v>
      </c>
      <c r="BC8" s="83">
        <v>0.19391838500331307</v>
      </c>
      <c r="BD8" s="83">
        <v>0.19425859269630133</v>
      </c>
      <c r="BE8" s="83">
        <v>0.19459880038928959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261</v>
      </c>
      <c r="D9" s="26" t="s">
        <v>337</v>
      </c>
      <c r="E9" s="26" t="s">
        <v>104</v>
      </c>
      <c r="F9" s="26">
        <v>2</v>
      </c>
      <c r="H9" s="82">
        <v>22.373850085709861</v>
      </c>
      <c r="I9" s="82">
        <v>22.415763338165249</v>
      </c>
      <c r="J9" s="82">
        <v>22.482631775276854</v>
      </c>
      <c r="K9" s="82">
        <v>22.58044164714827</v>
      </c>
      <c r="L9" s="82">
        <v>22.475607248987703</v>
      </c>
      <c r="M9" s="82">
        <v>22.388163049964302</v>
      </c>
      <c r="N9" s="82">
        <v>22.302580551087591</v>
      </c>
      <c r="O9" s="82">
        <v>22.224752319927468</v>
      </c>
      <c r="P9" s="82">
        <v>22.155555525364548</v>
      </c>
      <c r="Q9" s="82">
        <v>22.083381608721883</v>
      </c>
      <c r="R9" s="82">
        <v>21.587286114170638</v>
      </c>
      <c r="S9" s="82">
        <v>21.631030312806125</v>
      </c>
      <c r="T9" s="82">
        <v>21.68686725311635</v>
      </c>
      <c r="U9" s="82">
        <v>21.735019218164684</v>
      </c>
      <c r="V9" s="82">
        <v>21.817203494998267</v>
      </c>
      <c r="W9" s="82">
        <v>21.390268749812709</v>
      </c>
      <c r="X9" s="82">
        <v>21.47760634543387</v>
      </c>
      <c r="Y9" s="82">
        <v>21.566413658735044</v>
      </c>
      <c r="Z9" s="82">
        <v>21.660243691234854</v>
      </c>
      <c r="AA9" s="82">
        <v>21.761606353290471</v>
      </c>
      <c r="AB9" s="82">
        <v>21.328656841411256</v>
      </c>
      <c r="AC9" s="82">
        <v>21.431260311899141</v>
      </c>
      <c r="AD9" s="82">
        <v>21.537852558005845</v>
      </c>
      <c r="AE9" s="82">
        <v>21.642182163759262</v>
      </c>
      <c r="AF9" s="82">
        <v>21.75057619781515</v>
      </c>
      <c r="AG9" s="83">
        <v>21.617489856362624</v>
      </c>
      <c r="AH9" s="83">
        <v>21.719097494359549</v>
      </c>
      <c r="AI9" s="83">
        <v>21.821529677182916</v>
      </c>
      <c r="AJ9" s="83">
        <v>21.924662440548659</v>
      </c>
      <c r="AK9" s="83">
        <v>22.023860730931034</v>
      </c>
      <c r="AL9" s="83">
        <v>21.972055039221967</v>
      </c>
      <c r="AM9" s="83">
        <v>22.071200494401189</v>
      </c>
      <c r="AN9" s="83">
        <v>22.170625722949453</v>
      </c>
      <c r="AO9" s="83">
        <v>22.270260090030039</v>
      </c>
      <c r="AP9" s="83">
        <v>22.370039834030788</v>
      </c>
      <c r="AQ9" s="83">
        <v>22.299907232947081</v>
      </c>
      <c r="AR9" s="83">
        <v>22.399809882449546</v>
      </c>
      <c r="AS9" s="83">
        <v>22.499700069519896</v>
      </c>
      <c r="AT9" s="83">
        <v>22.599534227979227</v>
      </c>
      <c r="AU9" s="83">
        <v>22.699272464292136</v>
      </c>
      <c r="AV9" s="83">
        <v>22.688878143764143</v>
      </c>
      <c r="AW9" s="83">
        <v>22.775515315549253</v>
      </c>
      <c r="AX9" s="83">
        <v>22.860111432648036</v>
      </c>
      <c r="AY9" s="83">
        <v>22.944362836824858</v>
      </c>
      <c r="AZ9" s="83">
        <v>23.028245348943081</v>
      </c>
      <c r="BA9" s="83">
        <v>23.021736699575605</v>
      </c>
      <c r="BB9" s="83">
        <v>23.104816339526607</v>
      </c>
      <c r="BC9" s="83">
        <v>23.18746527219648</v>
      </c>
      <c r="BD9" s="83">
        <v>23.26966598519618</v>
      </c>
      <c r="BE9" s="83">
        <v>23.351402999257903</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338</v>
      </c>
      <c r="D10" s="26" t="s">
        <v>339</v>
      </c>
      <c r="E10" s="26" t="s">
        <v>104</v>
      </c>
      <c r="F10" s="26">
        <v>2</v>
      </c>
      <c r="H10" s="82">
        <v>2.2442473125331075</v>
      </c>
      <c r="I10" s="82">
        <v>2.2232981200680775</v>
      </c>
      <c r="J10" s="82">
        <v>2.2067813040669768</v>
      </c>
      <c r="K10" s="82">
        <v>2.1949250157719136</v>
      </c>
      <c r="L10" s="82">
        <v>2.1855537155700895</v>
      </c>
      <c r="M10" s="82">
        <v>2.1771743934907515</v>
      </c>
      <c r="N10" s="82">
        <v>2.1688885158628559</v>
      </c>
      <c r="O10" s="82">
        <v>2.1628011380155732</v>
      </c>
      <c r="P10" s="82">
        <v>2.1581472647293425</v>
      </c>
      <c r="Q10" s="82">
        <v>2.1528003354553658</v>
      </c>
      <c r="R10" s="82">
        <v>2.1484275265929584</v>
      </c>
      <c r="S10" s="82">
        <v>2.14452484319182</v>
      </c>
      <c r="T10" s="82">
        <v>2.1421448686204831</v>
      </c>
      <c r="U10" s="82">
        <v>2.1393393132472589</v>
      </c>
      <c r="V10" s="82">
        <v>2.1394771770972882</v>
      </c>
      <c r="W10" s="82">
        <v>2.1408372824829618</v>
      </c>
      <c r="X10" s="82">
        <v>2.1420567992800841</v>
      </c>
      <c r="Y10" s="82">
        <v>2.1435423038952042</v>
      </c>
      <c r="Z10" s="82">
        <v>2.1455950022963717</v>
      </c>
      <c r="AA10" s="82">
        <v>2.1484851132626175</v>
      </c>
      <c r="AB10" s="82">
        <v>2.1512845503998657</v>
      </c>
      <c r="AC10" s="82">
        <v>2.1546154821946053</v>
      </c>
      <c r="AD10" s="82">
        <v>2.1584367902977775</v>
      </c>
      <c r="AE10" s="82">
        <v>2.1621894601466893</v>
      </c>
      <c r="AF10" s="82">
        <v>2.1664245726581779</v>
      </c>
      <c r="AG10" s="83">
        <v>2.1696128909814707</v>
      </c>
      <c r="AH10" s="83">
        <v>2.1719825987431194</v>
      </c>
      <c r="AI10" s="83">
        <v>2.1745265960780205</v>
      </c>
      <c r="AJ10" s="83">
        <v>2.1772282337442652</v>
      </c>
      <c r="AK10" s="83">
        <v>2.1798272206910694</v>
      </c>
      <c r="AL10" s="83">
        <v>2.1823354159300381</v>
      </c>
      <c r="AM10" s="83">
        <v>2.1844142864694405</v>
      </c>
      <c r="AN10" s="83">
        <v>2.1865806409987991</v>
      </c>
      <c r="AO10" s="83">
        <v>2.18882472467602</v>
      </c>
      <c r="AP10" s="83">
        <v>2.1911377404216719</v>
      </c>
      <c r="AQ10" s="83">
        <v>2.1935117421248194</v>
      </c>
      <c r="AR10" s="83">
        <v>2.1959395412825353</v>
      </c>
      <c r="AS10" s="83">
        <v>2.1984146252177341</v>
      </c>
      <c r="AT10" s="83">
        <v>2.2009310852958821</v>
      </c>
      <c r="AU10" s="83">
        <v>2.2034835537912545</v>
      </c>
      <c r="AV10" s="83">
        <v>2.2060671482511083</v>
      </c>
      <c r="AW10" s="83">
        <v>2.208658803547368</v>
      </c>
      <c r="AX10" s="83">
        <v>2.2112704036514081</v>
      </c>
      <c r="AY10" s="83">
        <v>2.2139007581370231</v>
      </c>
      <c r="AZ10" s="83">
        <v>2.2165464913054249</v>
      </c>
      <c r="BA10" s="83">
        <v>2.2192045170629378</v>
      </c>
      <c r="BB10" s="83">
        <v>2.2218720117848698</v>
      </c>
      <c r="BC10" s="83">
        <v>2.2245463900804348</v>
      </c>
      <c r="BD10" s="83">
        <v>2.227169951186454</v>
      </c>
      <c r="BE10" s="83">
        <v>2.2291602732296063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265</v>
      </c>
      <c r="D11" s="26" t="s">
        <v>340</v>
      </c>
      <c r="E11" s="26" t="s">
        <v>267</v>
      </c>
      <c r="F11" s="26">
        <v>1</v>
      </c>
      <c r="H11" s="86">
        <v>147</v>
      </c>
      <c r="I11" s="86">
        <v>146</v>
      </c>
      <c r="J11" s="86">
        <v>145</v>
      </c>
      <c r="K11" s="86">
        <v>145</v>
      </c>
      <c r="L11" s="86">
        <v>143</v>
      </c>
      <c r="M11" s="86">
        <v>141</v>
      </c>
      <c r="N11" s="86">
        <v>139</v>
      </c>
      <c r="O11" s="86">
        <v>138</v>
      </c>
      <c r="P11" s="86">
        <v>136</v>
      </c>
      <c r="Q11" s="86">
        <v>135</v>
      </c>
      <c r="R11" s="86">
        <v>131</v>
      </c>
      <c r="S11" s="86">
        <v>131</v>
      </c>
      <c r="T11" s="86">
        <v>130</v>
      </c>
      <c r="U11" s="86">
        <v>130</v>
      </c>
      <c r="V11" s="86">
        <v>130</v>
      </c>
      <c r="W11" s="86">
        <v>126</v>
      </c>
      <c r="X11" s="86">
        <v>126</v>
      </c>
      <c r="Y11" s="86">
        <v>126</v>
      </c>
      <c r="Z11" s="86">
        <v>126</v>
      </c>
      <c r="AA11" s="86">
        <v>125</v>
      </c>
      <c r="AB11" s="86">
        <v>122</v>
      </c>
      <c r="AC11" s="86">
        <v>122</v>
      </c>
      <c r="AD11" s="86">
        <v>122</v>
      </c>
      <c r="AE11" s="86">
        <v>122</v>
      </c>
      <c r="AF11" s="86">
        <v>122</v>
      </c>
      <c r="AG11" s="87">
        <v>120</v>
      </c>
      <c r="AH11" s="87">
        <v>120</v>
      </c>
      <c r="AI11" s="87">
        <v>120</v>
      </c>
      <c r="AJ11" s="87">
        <v>120</v>
      </c>
      <c r="AK11" s="87">
        <v>120</v>
      </c>
      <c r="AL11" s="87">
        <v>119</v>
      </c>
      <c r="AM11" s="87">
        <v>118</v>
      </c>
      <c r="AN11" s="87">
        <v>118</v>
      </c>
      <c r="AO11" s="87">
        <v>118</v>
      </c>
      <c r="AP11" s="87">
        <v>118</v>
      </c>
      <c r="AQ11" s="87">
        <v>117</v>
      </c>
      <c r="AR11" s="87">
        <v>117</v>
      </c>
      <c r="AS11" s="87">
        <v>116</v>
      </c>
      <c r="AT11" s="87">
        <v>116</v>
      </c>
      <c r="AU11" s="87">
        <v>116</v>
      </c>
      <c r="AV11" s="87">
        <v>115</v>
      </c>
      <c r="AW11" s="87">
        <v>115</v>
      </c>
      <c r="AX11" s="87">
        <v>115</v>
      </c>
      <c r="AY11" s="87">
        <v>115</v>
      </c>
      <c r="AZ11" s="87">
        <v>114</v>
      </c>
      <c r="BA11" s="87">
        <v>114</v>
      </c>
      <c r="BB11" s="87">
        <v>113</v>
      </c>
      <c r="BC11" s="87">
        <v>113</v>
      </c>
      <c r="BD11" s="87">
        <v>113</v>
      </c>
      <c r="BE11" s="87">
        <v>113</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268</v>
      </c>
      <c r="D12" s="26" t="s">
        <v>341</v>
      </c>
      <c r="E12" s="26" t="s">
        <v>267</v>
      </c>
      <c r="F12" s="26">
        <v>1</v>
      </c>
      <c r="H12" s="86">
        <v>209</v>
      </c>
      <c r="I12" s="86">
        <v>207</v>
      </c>
      <c r="J12" s="86">
        <v>205</v>
      </c>
      <c r="K12" s="86">
        <v>204</v>
      </c>
      <c r="L12" s="86">
        <v>203</v>
      </c>
      <c r="M12" s="86">
        <v>202</v>
      </c>
      <c r="N12" s="86">
        <v>202</v>
      </c>
      <c r="O12" s="86">
        <v>201</v>
      </c>
      <c r="P12" s="86">
        <v>201</v>
      </c>
      <c r="Q12" s="86">
        <v>200</v>
      </c>
      <c r="R12" s="86">
        <v>200</v>
      </c>
      <c r="S12" s="86">
        <v>199</v>
      </c>
      <c r="T12" s="86">
        <v>199</v>
      </c>
      <c r="U12" s="86">
        <v>199</v>
      </c>
      <c r="V12" s="86">
        <v>199</v>
      </c>
      <c r="W12" s="86">
        <v>199</v>
      </c>
      <c r="X12" s="86">
        <v>199</v>
      </c>
      <c r="Y12" s="86">
        <v>199</v>
      </c>
      <c r="Z12" s="86">
        <v>199</v>
      </c>
      <c r="AA12" s="86">
        <v>200</v>
      </c>
      <c r="AB12" s="86">
        <v>200</v>
      </c>
      <c r="AC12" s="86">
        <v>200</v>
      </c>
      <c r="AD12" s="86">
        <v>201</v>
      </c>
      <c r="AE12" s="86">
        <v>201</v>
      </c>
      <c r="AF12" s="86">
        <v>201</v>
      </c>
      <c r="AG12" s="87">
        <v>202</v>
      </c>
      <c r="AH12" s="87">
        <v>202</v>
      </c>
      <c r="AI12" s="87">
        <v>202</v>
      </c>
      <c r="AJ12" s="87">
        <v>202</v>
      </c>
      <c r="AK12" s="87">
        <v>203</v>
      </c>
      <c r="AL12" s="87">
        <v>203</v>
      </c>
      <c r="AM12" s="87">
        <v>203</v>
      </c>
      <c r="AN12" s="87">
        <v>203</v>
      </c>
      <c r="AO12" s="87">
        <v>203</v>
      </c>
      <c r="AP12" s="87">
        <v>204</v>
      </c>
      <c r="AQ12" s="87">
        <v>204</v>
      </c>
      <c r="AR12" s="87">
        <v>204</v>
      </c>
      <c r="AS12" s="87">
        <v>204</v>
      </c>
      <c r="AT12" s="87">
        <v>205</v>
      </c>
      <c r="AU12" s="87">
        <v>205</v>
      </c>
      <c r="AV12" s="87">
        <v>205</v>
      </c>
      <c r="AW12" s="87">
        <v>205</v>
      </c>
      <c r="AX12" s="87">
        <v>205</v>
      </c>
      <c r="AY12" s="87">
        <v>206</v>
      </c>
      <c r="AZ12" s="87">
        <v>206</v>
      </c>
      <c r="BA12" s="87">
        <v>206</v>
      </c>
      <c r="BB12" s="87">
        <v>206</v>
      </c>
      <c r="BC12" s="87">
        <v>207</v>
      </c>
      <c r="BD12" s="87">
        <v>207</v>
      </c>
      <c r="BE12" s="87">
        <v>207</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270</v>
      </c>
      <c r="D13" s="26" t="s">
        <v>342</v>
      </c>
      <c r="E13" s="26" t="s">
        <v>267</v>
      </c>
      <c r="F13" s="26">
        <v>1</v>
      </c>
      <c r="H13" s="86">
        <v>151.33674257712192</v>
      </c>
      <c r="I13" s="86">
        <v>150.2285559824216</v>
      </c>
      <c r="J13" s="86">
        <v>149.28595515927637</v>
      </c>
      <c r="K13" s="86">
        <v>148.50273992937585</v>
      </c>
      <c r="L13" s="86">
        <v>146.58828835638215</v>
      </c>
      <c r="M13" s="86">
        <v>144.78782393365253</v>
      </c>
      <c r="N13" s="86">
        <v>143.19413588770556</v>
      </c>
      <c r="O13" s="86">
        <v>141.68498012512237</v>
      </c>
      <c r="P13" s="86">
        <v>140.29796631344098</v>
      </c>
      <c r="Q13" s="86">
        <v>139.02600257710495</v>
      </c>
      <c r="R13" s="86">
        <v>135.37460748429643</v>
      </c>
      <c r="S13" s="86">
        <v>134.89853440791182</v>
      </c>
      <c r="T13" s="86">
        <v>134.49288231334896</v>
      </c>
      <c r="U13" s="86">
        <v>134.11585304488159</v>
      </c>
      <c r="V13" s="86">
        <v>133.77080922553137</v>
      </c>
      <c r="W13" s="86">
        <v>130.5964596985003</v>
      </c>
      <c r="X13" s="86">
        <v>130.34795854155175</v>
      </c>
      <c r="Y13" s="86">
        <v>130.12118704105833</v>
      </c>
      <c r="Z13" s="86">
        <v>129.89581643231003</v>
      </c>
      <c r="AA13" s="86">
        <v>129.70385186836461</v>
      </c>
      <c r="AB13" s="86">
        <v>126.66750348659814</v>
      </c>
      <c r="AC13" s="86">
        <v>126.52117264055917</v>
      </c>
      <c r="AD13" s="86">
        <v>126.39009868263184</v>
      </c>
      <c r="AE13" s="86">
        <v>126.25572778133153</v>
      </c>
      <c r="AF13" s="86">
        <v>126.14171393065439</v>
      </c>
      <c r="AG13" s="87">
        <v>124.75231178358786</v>
      </c>
      <c r="AH13" s="87">
        <v>124.59421601477013</v>
      </c>
      <c r="AI13" s="87">
        <v>124.43914340446048</v>
      </c>
      <c r="AJ13" s="87">
        <v>124.2863108107175</v>
      </c>
      <c r="AK13" s="87">
        <v>124.11057100006586</v>
      </c>
      <c r="AL13" s="87">
        <v>123.16245997491981</v>
      </c>
      <c r="AM13" s="87">
        <v>122.98427992507409</v>
      </c>
      <c r="AN13" s="87">
        <v>122.80607053680579</v>
      </c>
      <c r="AO13" s="87">
        <v>122.62742432036904</v>
      </c>
      <c r="AP13" s="87">
        <v>122.44798198658808</v>
      </c>
      <c r="AQ13" s="87">
        <v>121.42466171368378</v>
      </c>
      <c r="AR13" s="87">
        <v>121.24744464195285</v>
      </c>
      <c r="AS13" s="87">
        <v>121.06856121792343</v>
      </c>
      <c r="AT13" s="87">
        <v>120.887793617116</v>
      </c>
      <c r="AU13" s="87">
        <v>120.70494964965175</v>
      </c>
      <c r="AV13" s="87">
        <v>119.98967734283718</v>
      </c>
      <c r="AW13" s="87">
        <v>119.74372135530415</v>
      </c>
      <c r="AX13" s="87">
        <v>119.48711297024214</v>
      </c>
      <c r="AY13" s="87">
        <v>119.22806714545959</v>
      </c>
      <c r="AZ13" s="87">
        <v>118.96649815480041</v>
      </c>
      <c r="BA13" s="87">
        <v>118.28058754644044</v>
      </c>
      <c r="BB13" s="87">
        <v>118.0161323671521</v>
      </c>
      <c r="BC13" s="87">
        <v>117.74895489236748</v>
      </c>
      <c r="BD13" s="87">
        <v>117.47875849601472</v>
      </c>
      <c r="BE13" s="87">
        <v>117.20285898981652</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272</v>
      </c>
      <c r="D14" s="26" t="s">
        <v>343</v>
      </c>
      <c r="E14" s="26" t="s">
        <v>104</v>
      </c>
      <c r="F14" s="26">
        <v>2</v>
      </c>
      <c r="H14" s="82">
        <v>6.0301211104047292</v>
      </c>
      <c r="I14" s="82">
        <v>5.6682662519373466</v>
      </c>
      <c r="J14" s="82">
        <v>5.5526567984409221</v>
      </c>
      <c r="K14" s="82">
        <v>5.4804538859618654</v>
      </c>
      <c r="L14" s="82">
        <v>5.1189293021370226</v>
      </c>
      <c r="M14" s="82">
        <v>5.0033728445968073</v>
      </c>
      <c r="N14" s="82">
        <v>4.8237285378357484</v>
      </c>
      <c r="O14" s="82">
        <v>4.7232515742298498</v>
      </c>
      <c r="P14" s="82">
        <v>4.5699963818538434</v>
      </c>
      <c r="Q14" s="82">
        <v>4.2452119459749893</v>
      </c>
      <c r="R14" s="82">
        <v>3.7479066218798129</v>
      </c>
      <c r="S14" s="82">
        <v>3.7479066218798129</v>
      </c>
      <c r="T14" s="82">
        <v>3.7479066218798129</v>
      </c>
      <c r="U14" s="82">
        <v>3.7479066218798129</v>
      </c>
      <c r="V14" s="82">
        <v>3.7479066218798138</v>
      </c>
      <c r="W14" s="82">
        <v>3.4086180083576947</v>
      </c>
      <c r="X14" s="82">
        <v>3.4086180083576947</v>
      </c>
      <c r="Y14" s="82">
        <v>3.4086180083576942</v>
      </c>
      <c r="Z14" s="82">
        <v>3.4086180083576947</v>
      </c>
      <c r="AA14" s="82">
        <v>3.4086180083576947</v>
      </c>
      <c r="AB14" s="82">
        <v>3.1258774970892618</v>
      </c>
      <c r="AC14" s="82">
        <v>3.1258774970892613</v>
      </c>
      <c r="AD14" s="82">
        <v>3.1258774970892618</v>
      </c>
      <c r="AE14" s="82">
        <v>3.1258774970892613</v>
      </c>
      <c r="AF14" s="82">
        <v>3.1258774970892618</v>
      </c>
      <c r="AG14" s="83">
        <v>2.730040781313456</v>
      </c>
      <c r="AH14" s="83">
        <v>2.730040781313456</v>
      </c>
      <c r="AI14" s="83">
        <v>2.7300407813134564</v>
      </c>
      <c r="AJ14" s="83">
        <v>2.7300407813134564</v>
      </c>
      <c r="AK14" s="83">
        <v>2.730040781313456</v>
      </c>
      <c r="AL14" s="83">
        <v>2.7300407813134555</v>
      </c>
      <c r="AM14" s="83">
        <v>2.730040781313456</v>
      </c>
      <c r="AN14" s="83">
        <v>2.7300407813134564</v>
      </c>
      <c r="AO14" s="83">
        <v>2.7300407813134564</v>
      </c>
      <c r="AP14" s="83">
        <v>2.7300407813134564</v>
      </c>
      <c r="AQ14" s="83">
        <v>2.730040781313456</v>
      </c>
      <c r="AR14" s="83">
        <v>2.730040781313456</v>
      </c>
      <c r="AS14" s="83">
        <v>2.7300407813134564</v>
      </c>
      <c r="AT14" s="83">
        <v>2.7300407813134564</v>
      </c>
      <c r="AU14" s="83">
        <v>2.7300407813134564</v>
      </c>
      <c r="AV14" s="83">
        <v>2.730040781313456</v>
      </c>
      <c r="AW14" s="83">
        <v>2.730040781313456</v>
      </c>
      <c r="AX14" s="83">
        <v>2.730040781313456</v>
      </c>
      <c r="AY14" s="83">
        <v>2.7300407813134555</v>
      </c>
      <c r="AZ14" s="83">
        <v>2.7300407813134555</v>
      </c>
      <c r="BA14" s="83">
        <v>2.7300407813134564</v>
      </c>
      <c r="BB14" s="83">
        <v>2.730040781313456</v>
      </c>
      <c r="BC14" s="83">
        <v>2.7300407813134564</v>
      </c>
      <c r="BD14" s="83">
        <v>2.7300407813134555</v>
      </c>
      <c r="BE14" s="83">
        <v>2.730040781313456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274</v>
      </c>
      <c r="D15" s="26" t="s">
        <v>344</v>
      </c>
      <c r="E15" s="26" t="s">
        <v>276</v>
      </c>
      <c r="F15" s="26">
        <v>2</v>
      </c>
      <c r="H15" s="82">
        <v>86.805140938379168</v>
      </c>
      <c r="I15" s="82">
        <v>80.737177618083976</v>
      </c>
      <c r="J15" s="82">
        <v>78.279654030077936</v>
      </c>
      <c r="K15" s="82">
        <v>76.420564584705645</v>
      </c>
      <c r="L15" s="82">
        <v>70.638659895724999</v>
      </c>
      <c r="M15" s="82">
        <v>68.33909960952802</v>
      </c>
      <c r="N15" s="82">
        <v>65.289086709635882</v>
      </c>
      <c r="O15" s="82">
        <v>63.332631182348983</v>
      </c>
      <c r="P15" s="82">
        <v>60.718365867834969</v>
      </c>
      <c r="Q15" s="82">
        <v>55.960567294740457</v>
      </c>
      <c r="R15" s="82">
        <v>49.028904638509246</v>
      </c>
      <c r="S15" s="82">
        <v>48.664355848971653</v>
      </c>
      <c r="T15" s="82">
        <v>48.292552615318968</v>
      </c>
      <c r="U15" s="82">
        <v>47.953127589016631</v>
      </c>
      <c r="V15" s="82">
        <v>47.571822854770119</v>
      </c>
      <c r="W15" s="82">
        <v>42.902954781803722</v>
      </c>
      <c r="X15" s="82">
        <v>42.569775884241785</v>
      </c>
      <c r="Y15" s="82">
        <v>42.24117809483959</v>
      </c>
      <c r="Z15" s="82">
        <v>41.924710923546535</v>
      </c>
      <c r="AA15" s="82">
        <v>41.599261060177795</v>
      </c>
      <c r="AB15" s="82">
        <v>37.869006566116973</v>
      </c>
      <c r="AC15" s="82">
        <v>37.584291939987189</v>
      </c>
      <c r="AD15" s="82">
        <v>37.300837814765636</v>
      </c>
      <c r="AE15" s="82">
        <v>37.032821033733796</v>
      </c>
      <c r="AF15" s="82">
        <v>36.760953350855296</v>
      </c>
      <c r="AG15" s="83">
        <v>31.874278473111637</v>
      </c>
      <c r="AH15" s="83">
        <v>31.644393964226559</v>
      </c>
      <c r="AI15" s="83">
        <v>31.416167711041457</v>
      </c>
      <c r="AJ15" s="83">
        <v>31.189587747870288</v>
      </c>
      <c r="AK15" s="83">
        <v>30.96464219542645</v>
      </c>
      <c r="AL15" s="83">
        <v>30.741319260198143</v>
      </c>
      <c r="AM15" s="83">
        <v>30.519607233828168</v>
      </c>
      <c r="AN15" s="83">
        <v>30.299494492498305</v>
      </c>
      <c r="AO15" s="83">
        <v>30.080969496318136</v>
      </c>
      <c r="AP15" s="83">
        <v>29.864020788718246</v>
      </c>
      <c r="AQ15" s="83">
        <v>29.648636995847891</v>
      </c>
      <c r="AR15" s="83">
        <v>29.434806825976995</v>
      </c>
      <c r="AS15" s="83">
        <v>29.222519068902486</v>
      </c>
      <c r="AT15" s="83">
        <v>29.01176259535891</v>
      </c>
      <c r="AU15" s="83">
        <v>28.802526356433368</v>
      </c>
      <c r="AV15" s="83">
        <v>28.594799382984654</v>
      </c>
      <c r="AW15" s="83">
        <v>28.388570785066637</v>
      </c>
      <c r="AX15" s="83">
        <v>28.183829751355759</v>
      </c>
      <c r="AY15" s="83">
        <v>27.980565548582753</v>
      </c>
      <c r="AZ15" s="83">
        <v>27.778767520968412</v>
      </c>
      <c r="BA15" s="83">
        <v>27.578425089663543</v>
      </c>
      <c r="BB15" s="83">
        <v>27.379527752192811</v>
      </c>
      <c r="BC15" s="83">
        <v>27.182065081902834</v>
      </c>
      <c r="BD15" s="83">
        <v>26.986026727414053</v>
      </c>
      <c r="BE15" s="83">
        <v>26.791402412076796</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277</v>
      </c>
      <c r="D16" s="26" t="s">
        <v>345</v>
      </c>
      <c r="E16" s="26" t="s">
        <v>279</v>
      </c>
      <c r="F16" s="26">
        <v>2</v>
      </c>
      <c r="H16" s="82">
        <v>62.354652331750877</v>
      </c>
      <c r="I16" s="82">
        <v>63.078833877181964</v>
      </c>
      <c r="J16" s="82">
        <v>63.79755992821719</v>
      </c>
      <c r="K16" s="82">
        <v>64.569887094537037</v>
      </c>
      <c r="L16" s="82">
        <v>65.314591306107545</v>
      </c>
      <c r="M16" s="82">
        <v>66.019623600372313</v>
      </c>
      <c r="N16" s="82">
        <v>66.650099062865038</v>
      </c>
      <c r="O16" s="82">
        <v>67.306861852614929</v>
      </c>
      <c r="P16" s="82">
        <v>67.955506943829278</v>
      </c>
      <c r="Q16" s="82">
        <v>68.516457268862553</v>
      </c>
      <c r="R16" s="82">
        <v>69.064373523544248</v>
      </c>
      <c r="S16" s="82">
        <v>69.603964205748227</v>
      </c>
      <c r="T16" s="82">
        <v>70.164168727075662</v>
      </c>
      <c r="U16" s="82">
        <v>70.681370906789596</v>
      </c>
      <c r="V16" s="82">
        <v>71.272145922060787</v>
      </c>
      <c r="W16" s="82">
        <v>71.900208935951824</v>
      </c>
      <c r="X16" s="82">
        <v>72.486550793459017</v>
      </c>
      <c r="Y16" s="82">
        <v>73.074051112722927</v>
      </c>
      <c r="Z16" s="82">
        <v>73.648318813895685</v>
      </c>
      <c r="AA16" s="82">
        <v>74.24832835438086</v>
      </c>
      <c r="AB16" s="82">
        <v>74.818762242812625</v>
      </c>
      <c r="AC16" s="82">
        <v>75.408460288380667</v>
      </c>
      <c r="AD16" s="82">
        <v>76.00466587034883</v>
      </c>
      <c r="AE16" s="82">
        <v>76.576356755532686</v>
      </c>
      <c r="AF16" s="82">
        <v>77.165084283020036</v>
      </c>
      <c r="AG16" s="83">
        <v>77.74757404942882</v>
      </c>
      <c r="AH16" s="83">
        <v>78.334289569034084</v>
      </c>
      <c r="AI16" s="83">
        <v>78.925261435859952</v>
      </c>
      <c r="AJ16" s="83">
        <v>79.520520464844367</v>
      </c>
      <c r="AK16" s="83">
        <v>80.120097693428178</v>
      </c>
      <c r="AL16" s="83">
        <v>80.724024383155665</v>
      </c>
      <c r="AM16" s="83">
        <v>81.332332021286518</v>
      </c>
      <c r="AN16" s="83">
        <v>81.945052322419201</v>
      </c>
      <c r="AO16" s="83">
        <v>82.56221723012608</v>
      </c>
      <c r="AP16" s="83">
        <v>83.183858918600166</v>
      </c>
      <c r="AQ16" s="83">
        <v>83.810009794313714</v>
      </c>
      <c r="AR16" s="83">
        <v>84.440702497688491</v>
      </c>
      <c r="AS16" s="83">
        <v>85.075969904778219</v>
      </c>
      <c r="AT16" s="83">
        <v>85.715845128962883</v>
      </c>
      <c r="AU16" s="83">
        <v>86.360361522655211</v>
      </c>
      <c r="AV16" s="83">
        <v>87.009552679019365</v>
      </c>
      <c r="AW16" s="83">
        <v>87.663452433701806</v>
      </c>
      <c r="AX16" s="83">
        <v>88.32209486657473</v>
      </c>
      <c r="AY16" s="83">
        <v>88.985514303491726</v>
      </c>
      <c r="AZ16" s="83">
        <v>89.653745318056195</v>
      </c>
      <c r="BA16" s="83">
        <v>90.326822733402238</v>
      </c>
      <c r="BB16" s="83">
        <v>91.00478162398835</v>
      </c>
      <c r="BC16" s="83">
        <v>91.687657317403961</v>
      </c>
      <c r="BD16" s="83">
        <v>92.375485396188736</v>
      </c>
      <c r="BE16" s="83">
        <v>93.068301699665042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289</v>
      </c>
      <c r="D17" s="26" t="s">
        <v>346</v>
      </c>
      <c r="E17" s="26" t="s">
        <v>291</v>
      </c>
      <c r="F17" s="26">
        <v>0</v>
      </c>
      <c r="H17" s="88">
        <v>0.93516855302779101</v>
      </c>
      <c r="I17" s="88">
        <v>0.93607264090012721</v>
      </c>
      <c r="J17" s="88">
        <v>0.93703460268722472</v>
      </c>
      <c r="K17" s="88">
        <v>0.93805478103870155</v>
      </c>
      <c r="L17" s="88">
        <v>0.9390287842331605</v>
      </c>
      <c r="M17" s="88">
        <v>0.93947599497415801</v>
      </c>
      <c r="N17" s="88">
        <v>0.93986520163856357</v>
      </c>
      <c r="O17" s="88">
        <v>0.94027226814512177</v>
      </c>
      <c r="P17" s="88">
        <v>0.94067039825153975</v>
      </c>
      <c r="Q17" s="88">
        <v>0.94099407468919782</v>
      </c>
      <c r="R17" s="88">
        <v>0.94129856401936374</v>
      </c>
      <c r="S17" s="88">
        <v>0.94160053217274631</v>
      </c>
      <c r="T17" s="88">
        <v>0.94192844369597817</v>
      </c>
      <c r="U17" s="88">
        <v>0.94220377105696029</v>
      </c>
      <c r="V17" s="88">
        <v>0.94252570772031552</v>
      </c>
      <c r="W17" s="88">
        <v>0.94287046013091058</v>
      </c>
      <c r="X17" s="88">
        <v>0.9431789238430377</v>
      </c>
      <c r="Y17" s="88">
        <v>0.94348522314875183</v>
      </c>
      <c r="Z17" s="88">
        <v>0.94377701203330067</v>
      </c>
      <c r="AA17" s="88">
        <v>0.94408126253288216</v>
      </c>
      <c r="AB17" s="88">
        <v>0.94436189822245353</v>
      </c>
      <c r="AC17" s="88">
        <v>0.94465025184750873</v>
      </c>
      <c r="AD17" s="88">
        <v>0.94493951430271073</v>
      </c>
      <c r="AE17" s="88">
        <v>0.94520760204065102</v>
      </c>
      <c r="AF17" s="88">
        <v>0.94548328948158844</v>
      </c>
      <c r="AG17" s="89">
        <v>0.94575102272501066</v>
      </c>
      <c r="AH17" s="89">
        <v>0.94601676377854982</v>
      </c>
      <c r="AI17" s="89">
        <v>0.94628052626160197</v>
      </c>
      <c r="AJ17" s="89">
        <v>0.94654232369381519</v>
      </c>
      <c r="AK17" s="89">
        <v>0.9468021694957961</v>
      </c>
      <c r="AL17" s="89">
        <v>0.94706007698981687</v>
      </c>
      <c r="AM17" s="89">
        <v>0.94731605940051189</v>
      </c>
      <c r="AN17" s="89">
        <v>0.94757012985557409</v>
      </c>
      <c r="AO17" s="89">
        <v>0.9478223013864423</v>
      </c>
      <c r="AP17" s="89">
        <v>0.94807258692898633</v>
      </c>
      <c r="AQ17" s="89">
        <v>0.94832099932418568</v>
      </c>
      <c r="AR17" s="89">
        <v>0.94856755131880377</v>
      </c>
      <c r="AS17" s="89">
        <v>0.94881225556605742</v>
      </c>
      <c r="AT17" s="89">
        <v>0.94905512462628105</v>
      </c>
      <c r="AU17" s="89">
        <v>0.94929617096758623</v>
      </c>
      <c r="AV17" s="89">
        <v>0.94953540696651706</v>
      </c>
      <c r="AW17" s="89">
        <v>0.9497728449086994</v>
      </c>
      <c r="AX17" s="89">
        <v>0.95000849698948708</v>
      </c>
      <c r="AY17" s="89">
        <v>0.95024237531460209</v>
      </c>
      <c r="AZ17" s="89">
        <v>0.95047449190077027</v>
      </c>
      <c r="BA17" s="89">
        <v>0.95070485867635368</v>
      </c>
      <c r="BB17" s="89">
        <v>0.95093348748197681</v>
      </c>
      <c r="BC17" s="89">
        <v>0.9511603900711485</v>
      </c>
      <c r="BD17" s="89">
        <v>0.95138557811088043</v>
      </c>
      <c r="BE17" s="89">
        <v>0.95160906318230021</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117</v>
      </c>
    </row>
    <row r="22" spans="2:88" x14ac:dyDescent="0.25"/>
    <row r="23" spans="2:88" x14ac:dyDescent="0.25">
      <c r="B23" s="46"/>
      <c r="C23" t="s">
        <v>118</v>
      </c>
    </row>
    <row r="24" spans="2:88" x14ac:dyDescent="0.25"/>
    <row r="25" spans="2:88" x14ac:dyDescent="0.25">
      <c r="B25" s="47"/>
      <c r="C25" t="s">
        <v>119</v>
      </c>
    </row>
    <row r="26" spans="2:88" x14ac:dyDescent="0.25"/>
    <row r="27" spans="2:88" x14ac:dyDescent="0.25"/>
    <row r="28" spans="2:88" x14ac:dyDescent="0.25"/>
    <row r="29" spans="2:88" ht="14.4" x14ac:dyDescent="0.3">
      <c r="B29" s="123" t="s">
        <v>347</v>
      </c>
      <c r="C29" s="124"/>
      <c r="D29" s="124"/>
      <c r="E29" s="124"/>
      <c r="F29" s="124"/>
      <c r="G29" s="124"/>
      <c r="H29" s="124"/>
      <c r="I29" s="125"/>
    </row>
    <row r="30" spans="2:88" x14ac:dyDescent="0.25"/>
    <row r="31" spans="2:88" s="6" customFormat="1" x14ac:dyDescent="0.25">
      <c r="B31" s="48" t="s">
        <v>72</v>
      </c>
      <c r="C31" s="126" t="s">
        <v>122</v>
      </c>
      <c r="D31" s="126"/>
      <c r="E31" s="126"/>
      <c r="F31" s="126"/>
      <c r="G31" s="126"/>
      <c r="H31" s="126"/>
      <c r="I31" s="126"/>
    </row>
    <row r="32" spans="2:88" s="6" customFormat="1" ht="59.7" customHeight="1" x14ac:dyDescent="0.25">
      <c r="B32" s="49">
        <v>1</v>
      </c>
      <c r="C32" s="114" t="s">
        <v>348</v>
      </c>
      <c r="D32" s="115"/>
      <c r="E32" s="115"/>
      <c r="F32" s="115"/>
      <c r="G32" s="115"/>
      <c r="H32" s="115"/>
      <c r="I32" s="115"/>
    </row>
    <row r="33" spans="2:9" s="6" customFormat="1" ht="54" customHeight="1" x14ac:dyDescent="0.25">
      <c r="B33" s="49">
        <v>2</v>
      </c>
      <c r="C33" s="114" t="s">
        <v>349</v>
      </c>
      <c r="D33" s="115"/>
      <c r="E33" s="115"/>
      <c r="F33" s="115"/>
      <c r="G33" s="115"/>
      <c r="H33" s="115"/>
      <c r="I33" s="115"/>
    </row>
    <row r="34" spans="2:9" s="6" customFormat="1" ht="58.2" customHeight="1" x14ac:dyDescent="0.25">
      <c r="B34" s="49">
        <v>3</v>
      </c>
      <c r="C34" s="114" t="s">
        <v>350</v>
      </c>
      <c r="D34" s="115"/>
      <c r="E34" s="115"/>
      <c r="F34" s="115"/>
      <c r="G34" s="115"/>
      <c r="H34" s="115"/>
      <c r="I34" s="115"/>
    </row>
    <row r="35" spans="2:9" s="6" customFormat="1" ht="61.2" customHeight="1" x14ac:dyDescent="0.25">
      <c r="B35" s="49">
        <v>4</v>
      </c>
      <c r="C35" s="114" t="s">
        <v>351</v>
      </c>
      <c r="D35" s="115"/>
      <c r="E35" s="115"/>
      <c r="F35" s="115"/>
      <c r="G35" s="115"/>
      <c r="H35" s="115"/>
      <c r="I35" s="115"/>
    </row>
    <row r="36" spans="2:9" s="6" customFormat="1" ht="58.5" customHeight="1" x14ac:dyDescent="0.25">
      <c r="B36" s="49">
        <v>5</v>
      </c>
      <c r="C36" s="114" t="s">
        <v>352</v>
      </c>
      <c r="D36" s="115"/>
      <c r="E36" s="115"/>
      <c r="F36" s="115"/>
      <c r="G36" s="115"/>
      <c r="H36" s="115"/>
      <c r="I36" s="115"/>
    </row>
    <row r="37" spans="2:9" s="6" customFormat="1" ht="75.45" customHeight="1" x14ac:dyDescent="0.25">
      <c r="B37" s="49">
        <v>6</v>
      </c>
      <c r="C37" s="114" t="s">
        <v>353</v>
      </c>
      <c r="D37" s="115"/>
      <c r="E37" s="115"/>
      <c r="F37" s="115"/>
      <c r="G37" s="115"/>
      <c r="H37" s="115"/>
      <c r="I37" s="115"/>
    </row>
    <row r="38" spans="2:9" s="6" customFormat="1" ht="61.5" customHeight="1" x14ac:dyDescent="0.25">
      <c r="B38" s="49">
        <v>7</v>
      </c>
      <c r="C38" s="114" t="s">
        <v>354</v>
      </c>
      <c r="D38" s="115"/>
      <c r="E38" s="115"/>
      <c r="F38" s="115"/>
      <c r="G38" s="115"/>
      <c r="H38" s="115"/>
      <c r="I38" s="115"/>
    </row>
    <row r="39" spans="2:9" s="6" customFormat="1" ht="75.45" customHeight="1" x14ac:dyDescent="0.25">
      <c r="B39" s="49">
        <v>8</v>
      </c>
      <c r="C39" s="114" t="s">
        <v>355</v>
      </c>
      <c r="D39" s="115"/>
      <c r="E39" s="115"/>
      <c r="F39" s="115"/>
      <c r="G39" s="115"/>
      <c r="H39" s="115"/>
      <c r="I39" s="115"/>
    </row>
    <row r="40" spans="2:9" s="6" customFormat="1" ht="66" customHeight="1" x14ac:dyDescent="0.25">
      <c r="B40" s="49">
        <v>9</v>
      </c>
      <c r="C40" s="114" t="s">
        <v>356</v>
      </c>
      <c r="D40" s="115"/>
      <c r="E40" s="115"/>
      <c r="F40" s="115"/>
      <c r="G40" s="115"/>
      <c r="H40" s="115"/>
      <c r="I40" s="115"/>
    </row>
    <row r="41" spans="2:9" s="6" customFormat="1" ht="54.45" customHeight="1" x14ac:dyDescent="0.25">
      <c r="B41" s="49">
        <v>10</v>
      </c>
      <c r="C41" s="114" t="s">
        <v>357</v>
      </c>
      <c r="D41" s="115"/>
      <c r="E41" s="115"/>
      <c r="F41" s="115"/>
      <c r="G41" s="115"/>
      <c r="H41" s="115"/>
      <c r="I41" s="115"/>
    </row>
    <row r="42" spans="2:9" s="6" customFormat="1" ht="57.45" customHeight="1" x14ac:dyDescent="0.25">
      <c r="B42" s="49">
        <v>11</v>
      </c>
      <c r="C42" s="114" t="s">
        <v>358</v>
      </c>
      <c r="D42" s="115"/>
      <c r="E42" s="115"/>
      <c r="F42" s="115"/>
      <c r="G42" s="115"/>
      <c r="H42" s="115"/>
      <c r="I42" s="115"/>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H11" sqref="H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7" t="s">
        <v>359</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154</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72</v>
      </c>
      <c r="C6" s="17" t="s">
        <v>156</v>
      </c>
      <c r="D6" s="18" t="s">
        <v>74</v>
      </c>
      <c r="E6" s="18" t="s">
        <v>75</v>
      </c>
      <c r="F6" s="75" t="s">
        <v>76</v>
      </c>
      <c r="G6" s="36"/>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360</v>
      </c>
      <c r="E7" s="29" t="s">
        <v>104</v>
      </c>
      <c r="F7" s="29">
        <v>2</v>
      </c>
      <c r="H7" s="82">
        <v>38.474865015873043</v>
      </c>
      <c r="I7" s="82">
        <v>38.147742470909606</v>
      </c>
      <c r="J7" s="82">
        <v>38.096252892037263</v>
      </c>
      <c r="K7" s="82">
        <v>38.12377181664813</v>
      </c>
      <c r="L7" s="82">
        <v>37.661809787974477</v>
      </c>
      <c r="M7" s="82">
        <v>37.464198062845099</v>
      </c>
      <c r="N7" s="82">
        <v>37.20445363309301</v>
      </c>
      <c r="O7" s="82">
        <v>37.033829313993294</v>
      </c>
      <c r="P7" s="82">
        <v>36.820491707281711</v>
      </c>
      <c r="Q7" s="82">
        <v>36.431954678999794</v>
      </c>
      <c r="R7" s="82">
        <v>35.447949305004542</v>
      </c>
      <c r="S7" s="82">
        <v>35.501559073752468</v>
      </c>
      <c r="T7" s="82">
        <v>35.568784293004938</v>
      </c>
      <c r="U7" s="82">
        <v>35.627898956193626</v>
      </c>
      <c r="V7" s="82">
        <v>35.723989350390809</v>
      </c>
      <c r="W7" s="82">
        <v>34.972894350582393</v>
      </c>
      <c r="X7" s="82">
        <v>35.075219716514255</v>
      </c>
      <c r="Y7" s="82">
        <v>35.179280787944123</v>
      </c>
      <c r="Z7" s="82">
        <v>35.288931772358673</v>
      </c>
      <c r="AA7" s="82">
        <v>35.406952798894125</v>
      </c>
      <c r="AB7" s="82">
        <v>34.707830466397304</v>
      </c>
      <c r="AC7" s="82">
        <v>34.827533122193501</v>
      </c>
      <c r="AD7" s="82">
        <v>34.95171492991696</v>
      </c>
      <c r="AE7" s="82">
        <v>35.073565459032864</v>
      </c>
      <c r="AF7" s="82">
        <v>35.199962859113825</v>
      </c>
      <c r="AG7" s="83">
        <v>34.687996373722356</v>
      </c>
      <c r="AH7" s="83">
        <v>34.805741972994511</v>
      </c>
      <c r="AI7" s="83">
        <v>34.924486406666361</v>
      </c>
      <c r="AJ7" s="83">
        <v>35.044089061211928</v>
      </c>
      <c r="AK7" s="83">
        <v>35.159654592054679</v>
      </c>
      <c r="AL7" s="83">
        <v>35.124125349098165</v>
      </c>
      <c r="AM7" s="83">
        <v>35.239117928330366</v>
      </c>
      <c r="AN7" s="83">
        <v>35.354477764921562</v>
      </c>
      <c r="AO7" s="83">
        <v>35.470124469192953</v>
      </c>
      <c r="AP7" s="83">
        <v>35.585985482452934</v>
      </c>
      <c r="AQ7" s="83">
        <v>35.531995136585955</v>
      </c>
      <c r="AR7" s="83">
        <v>35.648093838759713</v>
      </c>
      <c r="AS7" s="83">
        <v>35.764227363278835</v>
      </c>
      <c r="AT7" s="83">
        <v>35.880346235329895</v>
      </c>
      <c r="AU7" s="83">
        <v>35.996405193651761</v>
      </c>
      <c r="AV7" s="83">
        <v>36.002362721097192</v>
      </c>
      <c r="AW7" s="83">
        <v>36.105359801692146</v>
      </c>
      <c r="AX7" s="83">
        <v>36.206335772408544</v>
      </c>
      <c r="AY7" s="83">
        <v>36.306985784584562</v>
      </c>
      <c r="AZ7" s="83">
        <v>36.40728228338476</v>
      </c>
      <c r="BA7" s="83">
        <v>36.417199913288378</v>
      </c>
      <c r="BB7" s="83">
        <v>36.516715301474889</v>
      </c>
      <c r="BC7" s="83">
        <v>36.615806865953907</v>
      </c>
      <c r="BD7" s="83">
        <v>36.71439939357321</v>
      </c>
      <c r="BE7" s="83">
        <v>36.811894983191657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361</v>
      </c>
      <c r="E8" s="26" t="s">
        <v>104</v>
      </c>
      <c r="F8" s="26">
        <v>2</v>
      </c>
      <c r="H8" s="82">
        <v>60.439636890380775</v>
      </c>
      <c r="I8" s="82">
        <v>60.964390847099516</v>
      </c>
      <c r="J8" s="82">
        <v>61.551450879867168</v>
      </c>
      <c r="K8" s="82">
        <v>76.13269451663686</v>
      </c>
      <c r="L8" s="82">
        <v>76.759429825800879</v>
      </c>
      <c r="M8" s="82">
        <v>75.244594232753371</v>
      </c>
      <c r="N8" s="82">
        <v>73.467367558043634</v>
      </c>
      <c r="O8" s="82">
        <v>87.027399418093125</v>
      </c>
      <c r="P8" s="82">
        <v>85.114956783244025</v>
      </c>
      <c r="Q8" s="82">
        <v>80.626851888485447</v>
      </c>
      <c r="R8" s="82">
        <v>80.65237045679109</v>
      </c>
      <c r="S8" s="82">
        <v>80.678198843744724</v>
      </c>
      <c r="T8" s="82">
        <v>80.717642681202932</v>
      </c>
      <c r="U8" s="82">
        <v>80.748975962597342</v>
      </c>
      <c r="V8" s="82">
        <v>80.817284975000263</v>
      </c>
      <c r="W8" s="82">
        <v>80.898397446191268</v>
      </c>
      <c r="X8" s="82">
        <v>80.973641669600454</v>
      </c>
      <c r="Y8" s="82">
        <v>81.050621598507661</v>
      </c>
      <c r="Z8" s="82">
        <v>81.133191440399543</v>
      </c>
      <c r="AA8" s="82">
        <v>81.224131324412298</v>
      </c>
      <c r="AB8" s="82">
        <v>81.270019437338391</v>
      </c>
      <c r="AC8" s="82">
        <v>81.32199202728907</v>
      </c>
      <c r="AD8" s="82">
        <v>81.378443769167035</v>
      </c>
      <c r="AE8" s="82">
        <v>81.432564232437414</v>
      </c>
      <c r="AF8" s="82">
        <v>81.491231566672866</v>
      </c>
      <c r="AG8" s="85">
        <v>81.646990592324443</v>
      </c>
      <c r="AH8" s="85">
        <v>81.796624986863804</v>
      </c>
      <c r="AI8" s="85">
        <v>81.94725821580289</v>
      </c>
      <c r="AJ8" s="85">
        <v>82.098749665615713</v>
      </c>
      <c r="AK8" s="85">
        <v>82.246203991725679</v>
      </c>
      <c r="AL8" s="85">
        <v>82.27091523587265</v>
      </c>
      <c r="AM8" s="85">
        <v>82.296148302208337</v>
      </c>
      <c r="AN8" s="85">
        <v>82.321748625903012</v>
      </c>
      <c r="AO8" s="85">
        <v>82.347635817277876</v>
      </c>
      <c r="AP8" s="85">
        <v>82.373737317641343</v>
      </c>
      <c r="AQ8" s="85">
        <v>82.426635704122361</v>
      </c>
      <c r="AR8" s="85">
        <v>82.479623138644143</v>
      </c>
      <c r="AS8" s="85">
        <v>82.53264539551131</v>
      </c>
      <c r="AT8" s="85">
        <v>82.585652999910366</v>
      </c>
      <c r="AU8" s="85">
        <v>82.638600690580262</v>
      </c>
      <c r="AV8" s="85">
        <v>82.733871139201284</v>
      </c>
      <c r="AW8" s="85">
        <v>82.816181140971821</v>
      </c>
      <c r="AX8" s="85">
        <v>82.896470032863789</v>
      </c>
      <c r="AY8" s="85">
        <v>82.976432966215413</v>
      </c>
      <c r="AZ8" s="85">
        <v>83.056042386191194</v>
      </c>
      <c r="BA8" s="85">
        <v>83.117561958590471</v>
      </c>
      <c r="BB8" s="85">
        <v>83.178679289272679</v>
      </c>
      <c r="BC8" s="85">
        <v>83.23937279624738</v>
      </c>
      <c r="BD8" s="85">
        <v>83.299567266362345</v>
      </c>
      <c r="BE8" s="85">
        <v>83.358664798476468</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313</v>
      </c>
      <c r="D9" s="26" t="s">
        <v>362</v>
      </c>
      <c r="E9" s="26" t="s">
        <v>104</v>
      </c>
      <c r="F9" s="26">
        <v>2</v>
      </c>
      <c r="H9" s="82">
        <v>49.214491203380774</v>
      </c>
      <c r="I9" s="82">
        <v>50.233162045099519</v>
      </c>
      <c r="J9" s="82">
        <v>48.14122968886717</v>
      </c>
      <c r="K9" s="82">
        <v>57.126889358636859</v>
      </c>
      <c r="L9" s="82">
        <v>50.719963704800875</v>
      </c>
      <c r="M9" s="82">
        <v>50.231309310753375</v>
      </c>
      <c r="N9" s="82">
        <v>49.484839375043634</v>
      </c>
      <c r="O9" s="82">
        <v>49.820552433680518</v>
      </c>
      <c r="P9" s="82">
        <v>49.115333394548685</v>
      </c>
      <c r="Q9" s="82">
        <v>62.526184157940904</v>
      </c>
      <c r="R9" s="82">
        <v>66.592099764791087</v>
      </c>
      <c r="S9" s="82">
        <v>66.617928151744721</v>
      </c>
      <c r="T9" s="82">
        <v>66.657371989202929</v>
      </c>
      <c r="U9" s="82">
        <v>66.673962618374702</v>
      </c>
      <c r="V9" s="82">
        <v>66.537896099193404</v>
      </c>
      <c r="W9" s="82">
        <v>68.929254872191265</v>
      </c>
      <c r="X9" s="82">
        <v>68.955060501479366</v>
      </c>
      <c r="Y9" s="82">
        <v>68.895975019467727</v>
      </c>
      <c r="Z9" s="82">
        <v>68.775290922793431</v>
      </c>
      <c r="AA9" s="82">
        <v>68.687295938761764</v>
      </c>
      <c r="AB9" s="82">
        <v>71.7661930667322</v>
      </c>
      <c r="AC9" s="82">
        <v>71.880377728579106</v>
      </c>
      <c r="AD9" s="82">
        <v>72.008147265438311</v>
      </c>
      <c r="AE9" s="82">
        <v>72.140451597027209</v>
      </c>
      <c r="AF9" s="82">
        <v>72.26416905321588</v>
      </c>
      <c r="AG9" s="85">
        <v>73.450857140324445</v>
      </c>
      <c r="AH9" s="85">
        <v>73.600491534863806</v>
      </c>
      <c r="AI9" s="85">
        <v>73.751124763802892</v>
      </c>
      <c r="AJ9" s="85">
        <v>73.902616213615715</v>
      </c>
      <c r="AK9" s="85">
        <v>73.855316869564234</v>
      </c>
      <c r="AL9" s="85">
        <v>73.749179201907907</v>
      </c>
      <c r="AM9" s="85">
        <v>73.697861099607607</v>
      </c>
      <c r="AN9" s="85">
        <v>73.647104152751112</v>
      </c>
      <c r="AO9" s="85">
        <v>73.596810694977307</v>
      </c>
      <c r="AP9" s="85">
        <v>73.546892869729334</v>
      </c>
      <c r="AQ9" s="85">
        <v>73.297964760122369</v>
      </c>
      <c r="AR9" s="85">
        <v>73.350952194644151</v>
      </c>
      <c r="AS9" s="85">
        <v>73.403974451511317</v>
      </c>
      <c r="AT9" s="85">
        <v>73.377295779504692</v>
      </c>
      <c r="AU9" s="85">
        <v>73.245969946691162</v>
      </c>
      <c r="AV9" s="85">
        <v>72.650226686201279</v>
      </c>
      <c r="AW9" s="85">
        <v>72.732536687971816</v>
      </c>
      <c r="AX9" s="85">
        <v>72.652127397509986</v>
      </c>
      <c r="AY9" s="85">
        <v>72.528016786270101</v>
      </c>
      <c r="AZ9" s="85">
        <v>72.395328358762185</v>
      </c>
      <c r="BA9" s="85">
        <v>72.875575451590464</v>
      </c>
      <c r="BB9" s="85">
        <v>72.936692782272672</v>
      </c>
      <c r="BC9" s="85">
        <v>72.983486673689555</v>
      </c>
      <c r="BD9" s="85">
        <v>72.994090265803393</v>
      </c>
      <c r="BE9" s="85">
        <v>73.009794087090384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315</v>
      </c>
      <c r="D10" s="26" t="s">
        <v>363</v>
      </c>
      <c r="E10" s="26" t="s">
        <v>104</v>
      </c>
      <c r="F10" s="26">
        <v>2</v>
      </c>
      <c r="H10" s="82">
        <v>9.1328749014262023</v>
      </c>
      <c r="I10" s="82">
        <v>9.4789258489297481</v>
      </c>
      <c r="J10" s="82">
        <v>9.8249767964332904</v>
      </c>
      <c r="K10" s="82">
        <v>10.171027743936836</v>
      </c>
      <c r="L10" s="82">
        <v>10.517078691440378</v>
      </c>
      <c r="M10" s="82">
        <v>8.4647845191663382</v>
      </c>
      <c r="N10" s="82">
        <v>6.4124903468922998</v>
      </c>
      <c r="O10" s="82">
        <v>4.3601961746182614</v>
      </c>
      <c r="P10" s="82">
        <v>2.307902002344222</v>
      </c>
      <c r="Q10" s="82">
        <v>0.25560783007018273</v>
      </c>
      <c r="R10" s="82">
        <v>0.23650849543059538</v>
      </c>
      <c r="S10" s="82">
        <v>0.21740916079100847</v>
      </c>
      <c r="T10" s="82">
        <v>0.19830982615142156</v>
      </c>
      <c r="U10" s="82">
        <v>0.17921049151183466</v>
      </c>
      <c r="V10" s="82">
        <v>0.16011115687224731</v>
      </c>
      <c r="W10" s="82">
        <v>0.17452337014314301</v>
      </c>
      <c r="X10" s="82">
        <v>0.18893558341403915</v>
      </c>
      <c r="Y10" s="82">
        <v>0.20334779668493441</v>
      </c>
      <c r="Z10" s="82">
        <v>0.21776000995583056</v>
      </c>
      <c r="AA10" s="82">
        <v>0.23217222322672626</v>
      </c>
      <c r="AB10" s="82">
        <v>0.20454569673271106</v>
      </c>
      <c r="AC10" s="82">
        <v>0.1769191702386963</v>
      </c>
      <c r="AD10" s="82">
        <v>0.1492926437446811</v>
      </c>
      <c r="AE10" s="82">
        <v>0.12166611725066634</v>
      </c>
      <c r="AF10" s="82">
        <v>9.4039590756651137E-2</v>
      </c>
      <c r="AG10" s="85">
        <v>0.18232008532013699</v>
      </c>
      <c r="AH10" s="85">
        <v>0.27060057988362329</v>
      </c>
      <c r="AI10" s="85">
        <v>0.35888107444710871</v>
      </c>
      <c r="AJ10" s="85">
        <v>0.44716156901059501</v>
      </c>
      <c r="AK10" s="85">
        <v>0.53544206357408086</v>
      </c>
      <c r="AL10" s="85">
        <v>0.48699572074170883</v>
      </c>
      <c r="AM10" s="85">
        <v>0.43854937790933635</v>
      </c>
      <c r="AN10" s="85">
        <v>0.39010303507696475</v>
      </c>
      <c r="AO10" s="85">
        <v>0.34165669224459227</v>
      </c>
      <c r="AP10" s="85">
        <v>0.29321034941222024</v>
      </c>
      <c r="AQ10" s="85">
        <v>0.26383310972466889</v>
      </c>
      <c r="AR10" s="85">
        <v>0.23445587003711799</v>
      </c>
      <c r="AS10" s="85">
        <v>0.20507863034956708</v>
      </c>
      <c r="AT10" s="85">
        <v>0.17570139066201618</v>
      </c>
      <c r="AU10" s="85">
        <v>0.14632415097446483</v>
      </c>
      <c r="AV10" s="85">
        <v>0.15154717134923468</v>
      </c>
      <c r="AW10" s="85">
        <v>0.15677019172400453</v>
      </c>
      <c r="AX10" s="85">
        <v>0.16199321209877393</v>
      </c>
      <c r="AY10" s="85">
        <v>0.16721623247354378</v>
      </c>
      <c r="AZ10" s="85">
        <v>0.17243925284831363</v>
      </c>
      <c r="BA10" s="85">
        <v>0.17409775538607164</v>
      </c>
      <c r="BB10" s="85">
        <v>0.17575625792382965</v>
      </c>
      <c r="BC10" s="85">
        <v>0.17741476046158766</v>
      </c>
      <c r="BD10" s="85">
        <v>0.17907326299934567</v>
      </c>
      <c r="BE10" s="85">
        <v>0.18073176553710368</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317</v>
      </c>
      <c r="D11" s="26" t="s">
        <v>364</v>
      </c>
      <c r="E11" s="26" t="s">
        <v>104</v>
      </c>
      <c r="F11" s="26">
        <v>2</v>
      </c>
      <c r="H11" s="84">
        <v>1.6067512860815292</v>
      </c>
      <c r="I11" s="84">
        <v>2.6064937252601652</v>
      </c>
      <c r="J11" s="84">
        <v>0.22000000039661671</v>
      </c>
      <c r="K11" s="84">
        <v>8.8320897980518929</v>
      </c>
      <c r="L11" s="84">
        <v>2.5410752253860203</v>
      </c>
      <c r="M11" s="84">
        <v>4.3023267287419369</v>
      </c>
      <c r="N11" s="84">
        <v>5.8678953950583246</v>
      </c>
      <c r="O11" s="84">
        <v>8.4265269450689626</v>
      </c>
      <c r="P11" s="84">
        <v>9.9869396849227527</v>
      </c>
      <c r="Q11" s="84">
        <v>25.838621648870927</v>
      </c>
      <c r="R11" s="84">
        <v>30.90764196435595</v>
      </c>
      <c r="S11" s="84">
        <v>30.898959917201246</v>
      </c>
      <c r="T11" s="84">
        <v>30.890277870046567</v>
      </c>
      <c r="U11" s="84">
        <v>30.866853170669241</v>
      </c>
      <c r="V11" s="84">
        <v>30.653795591930347</v>
      </c>
      <c r="W11" s="84">
        <v>33.78183715146573</v>
      </c>
      <c r="X11" s="84">
        <v>33.690905201551075</v>
      </c>
      <c r="Y11" s="84">
        <v>33.513346434838667</v>
      </c>
      <c r="Z11" s="84">
        <v>33.268599140478926</v>
      </c>
      <c r="AA11" s="84">
        <v>33.048170916640913</v>
      </c>
      <c r="AB11" s="84">
        <v>36.853816903602187</v>
      </c>
      <c r="AC11" s="84">
        <v>36.875925436146908</v>
      </c>
      <c r="AD11" s="84">
        <v>36.907139691776671</v>
      </c>
      <c r="AE11" s="84">
        <v>36.945220020743676</v>
      </c>
      <c r="AF11" s="84">
        <v>36.970166603345405</v>
      </c>
      <c r="AG11" s="85">
        <v>38.580540681281953</v>
      </c>
      <c r="AH11" s="85">
        <v>38.524148981985675</v>
      </c>
      <c r="AI11" s="85">
        <v>38.467757282689419</v>
      </c>
      <c r="AJ11" s="85">
        <v>38.411365583393192</v>
      </c>
      <c r="AK11" s="85">
        <v>38.160220213935474</v>
      </c>
      <c r="AL11" s="85">
        <v>38.138058132068032</v>
      </c>
      <c r="AM11" s="85">
        <v>38.020193793367902</v>
      </c>
      <c r="AN11" s="85">
        <v>37.902523352752588</v>
      </c>
      <c r="AO11" s="85">
        <v>37.785029533539763</v>
      </c>
      <c r="AP11" s="85">
        <v>37.66769703786418</v>
      </c>
      <c r="AQ11" s="85">
        <v>37.502136513811742</v>
      </c>
      <c r="AR11" s="85">
        <v>37.468402485847321</v>
      </c>
      <c r="AS11" s="85">
        <v>37.434668457882914</v>
      </c>
      <c r="AT11" s="85">
        <v>37.321248153512784</v>
      </c>
      <c r="AU11" s="85">
        <v>37.103240602064936</v>
      </c>
      <c r="AV11" s="85">
        <v>36.49631679375485</v>
      </c>
      <c r="AW11" s="85">
        <v>36.470406694555663</v>
      </c>
      <c r="AX11" s="85">
        <v>36.283798413002671</v>
      </c>
      <c r="AY11" s="85">
        <v>36.053814769211996</v>
      </c>
      <c r="AZ11" s="85">
        <v>35.815606822529112</v>
      </c>
      <c r="BA11" s="85">
        <v>36.284277782916014</v>
      </c>
      <c r="BB11" s="85">
        <v>36.244221222873954</v>
      </c>
      <c r="BC11" s="85">
        <v>36.19026504727406</v>
      </c>
      <c r="BD11" s="85">
        <v>36.100617609230838</v>
      </c>
      <c r="BE11" s="85">
        <v>36.017167338361624</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117</v>
      </c>
    </row>
    <row r="16" spans="1:88" x14ac:dyDescent="0.25"/>
    <row r="17" spans="2:9" x14ac:dyDescent="0.25">
      <c r="B17" s="46"/>
      <c r="C17" t="s">
        <v>118</v>
      </c>
    </row>
    <row r="18" spans="2:9" x14ac:dyDescent="0.25"/>
    <row r="19" spans="2:9" x14ac:dyDescent="0.25">
      <c r="B19" s="47"/>
      <c r="C19" t="s">
        <v>119</v>
      </c>
    </row>
    <row r="20" spans="2:9" x14ac:dyDescent="0.25"/>
    <row r="21" spans="2:9" x14ac:dyDescent="0.25"/>
    <row r="22" spans="2:9" x14ac:dyDescent="0.25"/>
    <row r="23" spans="2:9" ht="14.4" x14ac:dyDescent="0.3">
      <c r="B23" s="123" t="s">
        <v>365</v>
      </c>
      <c r="C23" s="124"/>
      <c r="D23" s="124"/>
      <c r="E23" s="124"/>
      <c r="F23" s="124"/>
      <c r="G23" s="124"/>
      <c r="H23" s="124"/>
      <c r="I23" s="125"/>
    </row>
    <row r="24" spans="2:9" x14ac:dyDescent="0.25"/>
    <row r="25" spans="2:9" s="6" customFormat="1" x14ac:dyDescent="0.25">
      <c r="B25" s="48" t="s">
        <v>72</v>
      </c>
      <c r="C25" s="126" t="s">
        <v>122</v>
      </c>
      <c r="D25" s="126"/>
      <c r="E25" s="126"/>
      <c r="F25" s="126"/>
      <c r="G25" s="126"/>
      <c r="H25" s="126"/>
      <c r="I25" s="126"/>
    </row>
    <row r="26" spans="2:9" s="6" customFormat="1" ht="76.95" customHeight="1" x14ac:dyDescent="0.25">
      <c r="B26" s="49">
        <v>1</v>
      </c>
      <c r="C26" s="114" t="s">
        <v>366</v>
      </c>
      <c r="D26" s="115"/>
      <c r="E26" s="115"/>
      <c r="F26" s="115"/>
      <c r="G26" s="115"/>
      <c r="H26" s="115"/>
      <c r="I26" s="115"/>
    </row>
    <row r="27" spans="2:9" s="6" customFormat="1" ht="54" customHeight="1" x14ac:dyDescent="0.25">
      <c r="B27" s="49">
        <v>2</v>
      </c>
      <c r="C27" s="114" t="s">
        <v>367</v>
      </c>
      <c r="D27" s="115"/>
      <c r="E27" s="115"/>
      <c r="F27" s="115"/>
      <c r="G27" s="115"/>
      <c r="H27" s="115"/>
      <c r="I27" s="115"/>
    </row>
    <row r="28" spans="2:9" s="6" customFormat="1" ht="58.2" customHeight="1" x14ac:dyDescent="0.25">
      <c r="B28" s="49">
        <v>3</v>
      </c>
      <c r="C28" s="114" t="s">
        <v>368</v>
      </c>
      <c r="D28" s="115"/>
      <c r="E28" s="115"/>
      <c r="F28" s="115"/>
      <c r="G28" s="115"/>
      <c r="H28" s="115"/>
      <c r="I28" s="115"/>
    </row>
    <row r="29" spans="2:9" s="6" customFormat="1" ht="61.2" customHeight="1" x14ac:dyDescent="0.25">
      <c r="B29" s="49">
        <v>4</v>
      </c>
      <c r="C29" s="114" t="s">
        <v>323</v>
      </c>
      <c r="D29" s="115"/>
      <c r="E29" s="115"/>
      <c r="F29" s="115"/>
      <c r="G29" s="115"/>
      <c r="H29" s="115"/>
      <c r="I29" s="115"/>
    </row>
    <row r="30" spans="2:9" s="6" customFormat="1" ht="58.5" customHeight="1" x14ac:dyDescent="0.25">
      <c r="B30" s="49">
        <v>5</v>
      </c>
      <c r="C30" s="114" t="s">
        <v>369</v>
      </c>
      <c r="D30" s="115"/>
      <c r="E30" s="115"/>
      <c r="F30" s="115"/>
      <c r="G30" s="115"/>
      <c r="H30" s="115"/>
      <c r="I30" s="115"/>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43CE2745-7185-48A5-85EA-D8DD24EA3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