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109CDB3F-4D40-4404-910F-942E5D13B412}" xr6:coauthVersionLast="46" xr6:coauthVersionMax="47" xr10:uidLastSave="{1CE5CA94-9047-40B2-8FDD-CB9DB2D5B8E5}"/>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<sst xmlns="http://schemas.openxmlformats.org/spreadsheetml/2006/main" count="1562" uniqueCount="520">
  <si>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</si>
  <si>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</si>
  <si>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</si>
  <si>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</si>
  <si>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</si>
  <si>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</si>
  <si>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</si>
  <si>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Kingsclere</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</si>
  <si>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</si>
  <si>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</si>
  <si>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</si>
  <si>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</si>
  <si>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</si>
  <si>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</si>
  <si>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</si>
  <si>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https://www.southernwater.co.uk/media/1699/hants_kingsclere.zip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</si>
  <si>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</si>
  <si>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</si>
  <si>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</si>
  <si>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</si>
  <si>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</si>
  <si>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</si>
  <si>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</si>
  <si>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</si>
  <si>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</si>
  <si>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</si>
  <si>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</si>
  <si>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</si>
  <si>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</si>
  <si>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</si>
  <si>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</si>
  <si>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</si>
  <si>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</si>
  <si>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</si>
  <si>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</si>
  <si>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</si>
  <si>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</si>
  <si>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</si>
  <si>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</si>
  <si>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</si>
  <si>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</si>
  <si>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</si>
  <si>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</si>
  <si>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</si>
  <si>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</si>
  <si>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</si>
  <si>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</si>
  <si>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</si>
  <si>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</si>
  <si>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</si>
  <si>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</si>
  <si>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</si>
  <si>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</si>
  <si>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</si>
  <si>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</si>
  <si>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</si>
  <si>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</si>
  <si>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</si>
  <si>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</si>
  <si>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</si>
  <si>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</si>
  <si>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</si>
  <si>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</si>
  <si>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</si>
  <si>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</si>
  <si>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</si>
  <si>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</si>
  <si>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</si>
  <si>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</si>
  <si>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</si>
  <si>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</si>
  <si>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</si>
  <si>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</si>
  <si>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</si>
  <si>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</si>
  <si>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</si>
  <si>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</si>
  <si>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</si>
  <si>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</si>
  <si>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</si>
  <si>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</si>
  <si>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Northern Hampshire close to the Berkshire border south of Newbury. A largely rural area approximately centered on the villages of Kingsclere and Highclear. Total population served is approximately 16,000.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</si>
  <si>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</si>
  <si>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</si>
  <si>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</si>
  <si>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</si>
  <si>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</si>
  <si>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</si>
  <si>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</si>
  <si>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</si>
  <si>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</si>
  <si>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</si>
  <si>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</si>
  <si>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</si>
  <si>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</si>
  <si>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</si>
  <si>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</si>
  <si>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</si>
  <si>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</si>
  <si>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</si>
  <si>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</si>
  <si>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The zone is relatively insensitive to drought. The principal constraint on supplies are abstraction licences though asset constraints reduce yield under extreme droughts in this scenario.</t>
  </si>
  <si>
    <t>Drought plan option benefits</t>
  </si>
  <si>
    <t>Table 10 – Drought Plan links</t>
  </si>
  <si>
    <t>Ml/d</t>
  </si>
  <si>
    <t>0.23Ml/d in 1:500 Drought</t>
  </si>
  <si>
    <t xml:space="preserve">Year of first zonal deficit (if any) 
</t>
  </si>
  <si>
    <t>Year</t>
  </si>
  <si>
    <t>No forecast deficit</t>
  </si>
  <si>
    <t>Zone deficit summary</t>
  </si>
  <si>
    <t>High (&gt;10%) / Medium (5-10%) / Low (&lt;5%)</t>
  </si>
  <si>
    <t>A/A</t>
  </si>
  <si>
    <t>Low (0%)</t>
  </si>
  <si>
    <t>Other planning considerations and constraints</t>
  </si>
  <si>
    <t>No deterioration investigations into the impacts of abstraction are ongoing, possible future licence changes remain a risk.</t>
  </si>
  <si>
    <t>Treatment works details</t>
  </si>
  <si>
    <t>No major works with capacity &gt;10Ml/d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</si>
  <si>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</si>
  <si>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</si>
  <si>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</si>
  <si>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</si>
  <si>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</si>
  <si>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</si>
  <si>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</si>
  <si>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</si>
  <si>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</si>
  <si>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</si>
  <si>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</si>
  <si>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</si>
  <si>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</si>
  <si>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</si>
  <si>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</si>
  <si>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</si>
  <si>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</si>
  <si>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</si>
  <si>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</si>
  <si>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</si>
  <si>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</si>
  <si>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</si>
  <si>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</si>
  <si>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</si>
  <si>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</si>
  <si>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</si>
  <si>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</si>
  <si>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</si>
  <si>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</si>
  <si>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</si>
  <si>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</si>
  <si>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</si>
  <si>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</si>
  <si>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</si>
  <si>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</si>
  <si>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</si>
  <si>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</si>
  <si>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</si>
  <si>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</si>
  <si>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</si>
  <si>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</si>
  <si>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</si>
  <si>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</si>
  <si>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</si>
  <si>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</si>
  <si>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</si>
  <si>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</si>
  <si>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</si>
  <si>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</si>
  <si>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</si>
  <si>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</si>
  <si>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</si>
  <si>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</si>
  <si>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</si>
  <si>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</si>
  <si>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</si>
  <si>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</si>
  <si>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</si>
  <si>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</si>
  <si>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</si>
  <si>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</si>
  <si>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</si>
  <si>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</si>
  <si>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</si>
  <si>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</si>
  <si>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</si>
  <si>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</si>
  <si>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</si>
  <si>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</si>
  <si>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</si>
  <si>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</si>
  <si>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</si>
  <si>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</si>
  <si>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</si>
  <si>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</si>
  <si>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</si>
  <si>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</si>
  <si>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</si>
  <si>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</si>
  <si>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</si>
  <si>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</si>
  <si>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</si>
  <si>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</si>
  <si>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</si>
  <si>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</si>
  <si>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</si>
  <si>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</si>
  <si>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</si>
  <si>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</si>
  <si>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</si>
  <si>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</si>
  <si>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</si>
  <si>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</si>
  <si>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</si>
  <si>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</si>
  <si>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</si>
  <si>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</si>
  <si>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</si>
  <si>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</si>
  <si>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</si>
  <si>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</si>
  <si>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</si>
  <si>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</si>
  <si>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</si>
  <si>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</si>
  <si>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</si>
  <si>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</si>
  <si>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</si>
  <si>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</si>
  <si>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</si>
  <si>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</si>
  <si>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</si>
  <si>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</si>
  <si>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</si>
  <si>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</si>
  <si>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</si>
  <si>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</si>
  <si>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</si>
  <si>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</si>
  <si>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</si>
  <si>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</si>
  <si>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</si>
  <si>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</si>
  <si>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</si>
  <si>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</si>
  <si>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</si>
  <si>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</si>
  <si>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</si>
  <si>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</si>
  <si>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</si>
  <si>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</si>
  <si>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</si>
  <si>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</si>
  <si>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</si>
  <si>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</si>
  <si>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</si>
  <si>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</si>
  <si>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</si>
  <si>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</si>
  <si>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</si>
  <si>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</si>
  <si>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</si>
  <si>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</si>
  <si>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</si>
  <si>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</si>
  <si>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</si>
  <si>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</si>
  <si>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</si>
  <si>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</si>
  <si>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</si>
  <si>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</si>
  <si>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</si>
  <si>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</si>
  <si>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</si>
  <si>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</si>
  <si>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</si>
  <si>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</si>
  <si>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</si>
  <si>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</si>
  <si>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</si>
  <si>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</si>
  <si>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</si>
  <si>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</si>
  <si>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</si>
  <si>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</si>
  <si>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</si>
  <si>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</si>
  <si>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</si>
  <si>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</si>
  <si>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</si>
  <si>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</si>
  <si>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</si>
  <si>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</si>
  <si>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</si>
  <si>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</si>
  <si>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</si>
  <si>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</si>
  <si>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</si>
  <si>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</si>
  <si>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</si>
  <si>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</si>
  <si>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</si>
  <si>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</si>
  <si>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</si>
  <si>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</si>
  <si>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</si>
  <si>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</si>
  <si>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</si>
  <si>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</si>
  <si>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</si>
  <si>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</si>
  <si>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</si>
  <si>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</si>
  <si>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</si>
  <si>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</si>
  <si>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</si>
  <si>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</si>
  <si>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</si>
  <si>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</si>
  <si>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</si>
  <si>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</si>
  <si>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</si>
  <si>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</si>
  <si>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</si>
  <si>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</si>
  <si>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</si>
  <si>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</si>
  <si>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</si>
  <si>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</si>
  <si>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</si>
  <si>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</si>
  <si>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</si>
  <si>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</si>
  <si>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</si>
  <si>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</si>
  <si>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</si>
  <si>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</si>
  <si>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</si>
  <si>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</si>
  <si>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</si>
  <si>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</si>
  <si>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</si>
  <si>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</si>
  <si>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</si>
  <si>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</si>
  <si>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</si>
  <si>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</si>
  <si>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</si>
  <si>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</si>
  <si>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</si>
  <si>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</si>
  <si>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</si>
  <si>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</si>
  <si>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</si>
  <si>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</si>
  <si>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</si>
  <si>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</si>
  <si>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</si>
  <si>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</si>
  <si>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</si>
  <si>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</si>
  <si>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</si>
  <si>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</si>
  <si>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</si>
  <si>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</si>
  <si>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</si>
  <si>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</si>
  <si>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</si>
  <si>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</si>
  <si>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</si>
  <si>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</si>
  <si>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</si>
  <si>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</si>
  <si>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</si>
  <si>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</si>
  <si>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</si>
  <si>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</si>
  <si>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</si>
  <si>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</si>
  <si>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</si>
  <si>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</si>
  <si>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</si>
  <si>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</si>
  <si>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</si>
  <si>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</si>
  <si>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</si>
  <si>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</si>
  <si>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</si>
  <si>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</si>
  <si>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</si>
  <si>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</si>
  <si>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</si>
  <si>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</si>
  <si>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</si>
  <si>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</si>
  <si>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</si>
  <si>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</si>
  <si>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</si>
  <si>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</si>
  <si>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</si>
  <si>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</si>
  <si>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</si>
  <si>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</si>
  <si>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</si>
  <si>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</si>
  <si>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</si>
  <si>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</si>
  <si>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</si>
  <si>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</si>
  <si>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</si>
  <si>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</si>
  <si>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</si>
  <si>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</si>
  <si>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</si>
  <si>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Hampshire grid (reversible link HA-HK)</t>
  </si>
  <si>
    <t>TUBS and NEU Ban - HK WRZ</t>
  </si>
  <si>
    <t>Newbury WSW asset enhancement</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</si>
  <si>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</si>
  <si>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</si>
  <si>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</si>
  <si>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</si>
  <si>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</si>
  <si>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</si>
  <si>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</si>
  <si>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</si>
  <si>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</si>
  <si>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</si>
  <si>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</si>
  <si>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</si>
  <si>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</si>
  <si>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</si>
  <si>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</si>
  <si>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</si>
  <si>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</si>
  <si>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IZT_OAN3</t>
  </si>
  <si>
    <t>DO_DI-HK</t>
  </si>
  <si>
    <t>AE_EWo</t>
  </si>
  <si>
    <t>LM_AcLog_HK</t>
  </si>
  <si>
    <t>LM_RemSens_HK</t>
  </si>
  <si>
    <t>LM_AddMon_HK</t>
  </si>
  <si>
    <t>LM_CommSPP_HK</t>
  </si>
  <si>
    <t>LM_NetMngSys_HK</t>
  </si>
  <si>
    <t>LM_PresOpt_HK</t>
  </si>
  <si>
    <t>LM_MR_HK</t>
  </si>
  <si>
    <t>LM_Add_HK</t>
  </si>
  <si>
    <t>WEF_Tgt100-HK</t>
  </si>
  <si>
    <t>MET_MAMR1-HK</t>
  </si>
  <si>
    <t>MET_MAMR2-HK</t>
  </si>
  <si>
    <t>LM_SPL-T100-HK</t>
  </si>
  <si>
    <t>LM_SPL1-HK</t>
  </si>
  <si>
    <t>LM_SPL2-HK</t>
  </si>
  <si>
    <t xml:space="preserve">Type of option </t>
  </si>
  <si>
    <t>Table 5: Feasible options
Column E</t>
  </si>
  <si>
    <t>Enabling transfers (inter-zonal)</t>
  </si>
  <si>
    <t>Demand Interventions</t>
  </si>
  <si>
    <t>Asset enhancement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</si>
  <si>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</si>
  <si>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</si>
  <si>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</si>
  <si>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</si>
  <si>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</si>
  <si>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</si>
  <si>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</si>
  <si>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</si>
  <si>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</si>
  <si>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</si>
  <si>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2025/26</t>
  </si>
  <si>
    <t>2016/17</t>
  </si>
  <si>
    <t>2021/22</t>
  </si>
  <si>
    <t>2022/23</t>
  </si>
  <si>
    <t>2023/24</t>
  </si>
  <si>
    <t>2024/25</t>
  </si>
  <si>
    <t>2030/31</t>
  </si>
  <si>
    <t>2020/21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</si>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</sst>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13607</xdr:colOff>
      <xdr:row>5</xdr:row>
      <xdr:rowOff>190500</xdr:rowOff>
    </xdr:from>
    <xdr:to>
      <xdr:col>4</xdr:col>
      <xdr:colOff>3505679</xdr:colOff>
      <xdr:row>15</xdr:row>
      <xdr:rowOff>45028</xdr:rowOff>
    </xdr:to>
    <xdr:pic>
      <xdr:nvPicPr>
        <xdr:cNvPr id="5" name="Picture 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0" y="1605643"/>
          <a:ext cx="3492072" cy="28072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2" sqref="C12"/>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I11" sqref="I11"/>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08" t="s">
        <v>371</v>
      </c>
      <c r="C1" s="108"/>
      <c r="D1" s="108"/>
      <c r="E1" s="108"/>
      <c r="F1" s="108"/>
    </row>
    <row r="2" spans="2:44" ht="14.4" thickBot="1" x14ac:dyDescent="0.3"/>
    <row r="3" spans="2:44" ht="16.8" thickBot="1" x14ac:dyDescent="0.3">
      <c r="B3" s="120" t="s">
        <v>3</v>
      </c>
      <c r="C3" s="121"/>
      <c r="D3" s="130" t="str">
        <f>'Cover sheet'!C5</f>
        <v>Southern Water</v>
      </c>
      <c r="E3" s="131"/>
      <c r="F3" s="132"/>
    </row>
    <row r="4" spans="2:44" ht="16.8" thickBot="1" x14ac:dyDescent="0.3">
      <c r="B4" s="120" t="s">
        <v>6</v>
      </c>
      <c r="C4" s="121"/>
      <c r="D4" s="130" t="str">
        <f>'Cover sheet'!C6</f>
        <v>Hampshire Kingsclere</v>
      </c>
      <c r="E4" s="131"/>
      <c r="F4" s="132"/>
    </row>
    <row r="5" spans="2:44"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4.4" thickBot="1" x14ac:dyDescent="0.3">
      <c r="B6" s="61" t="s">
        <v>72</v>
      </c>
      <c r="C6" s="60" t="s">
        <v>156</v>
      </c>
      <c r="D6" s="18" t="s">
        <v>74</v>
      </c>
      <c r="E6" s="18" t="s">
        <v>75</v>
      </c>
      <c r="F6" s="75" t="s">
        <v>76</v>
      </c>
      <c r="H6" s="18" t="s">
        <v>372</v>
      </c>
      <c r="I6" s="18" t="s">
        <v>373</v>
      </c>
      <c r="J6" s="18" t="s">
        <v>374</v>
      </c>
      <c r="K6" s="18" t="s">
        <v>375</v>
      </c>
      <c r="L6" s="18" t="s">
        <v>376</v>
      </c>
      <c r="M6" s="18" t="s">
        <v>377</v>
      </c>
      <c r="N6" s="18" t="s">
        <v>378</v>
      </c>
      <c r="O6" s="18" t="s">
        <v>379</v>
      </c>
      <c r="P6" s="18" t="s">
        <v>380</v>
      </c>
      <c r="Q6" s="18" t="s">
        <v>381</v>
      </c>
      <c r="R6" s="18" t="s">
        <v>382</v>
      </c>
      <c r="S6" s="18" t="s">
        <v>383</v>
      </c>
      <c r="T6" s="18" t="s">
        <v>384</v>
      </c>
      <c r="U6" s="18" t="s">
        <v>385</v>
      </c>
      <c r="V6" s="18" t="s">
        <v>386</v>
      </c>
      <c r="W6" s="18" t="s">
        <v>387</v>
      </c>
      <c r="X6" s="18" t="s">
        <v>388</v>
      </c>
      <c r="Y6" s="18" t="s">
        <v>389</v>
      </c>
      <c r="Z6" s="18" t="s">
        <v>390</v>
      </c>
      <c r="AA6" s="18" t="s">
        <v>391</v>
      </c>
      <c r="AB6" s="18" t="s">
        <v>392</v>
      </c>
      <c r="AC6" s="18" t="s">
        <v>393</v>
      </c>
      <c r="AD6" s="18" t="s">
        <v>394</v>
      </c>
      <c r="AE6" s="18" t="s">
        <v>395</v>
      </c>
      <c r="AF6" s="18" t="s">
        <v>396</v>
      </c>
      <c r="AG6" s="18" t="s">
        <v>397</v>
      </c>
      <c r="AH6" s="18" t="s">
        <v>398</v>
      </c>
      <c r="AI6" s="18" t="s">
        <v>399</v>
      </c>
      <c r="AJ6" s="18" t="s">
        <v>400</v>
      </c>
      <c r="AK6" s="18" t="s">
        <v>401</v>
      </c>
      <c r="AL6" s="18" t="s">
        <v>402</v>
      </c>
      <c r="AM6" s="18" t="s">
        <v>403</v>
      </c>
      <c r="AN6" s="18" t="s">
        <v>404</v>
      </c>
      <c r="AO6" s="18" t="s">
        <v>405</v>
      </c>
      <c r="AP6" s="18" t="s">
        <v>406</v>
      </c>
      <c r="AQ6" s="18" t="s">
        <v>407</v>
      </c>
      <c r="AR6" s="99" t="s">
        <v>408</v>
      </c>
    </row>
    <row r="7" spans="2:44" ht="68.400000000000006" x14ac:dyDescent="0.25">
      <c r="B7" s="56">
        <v>1</v>
      </c>
      <c r="C7" s="28" t="s">
        <v>409</v>
      </c>
      <c r="D7" s="34" t="s">
        <v>410</v>
      </c>
      <c r="E7" s="34" t="s">
        <v>100</v>
      </c>
      <c r="F7" s="34" t="s">
        <v>79</v>
      </c>
      <c r="H7" s="100" t="s">
        <v>411</v>
      </c>
      <c r="I7" s="100" t="s">
        <v>412</v>
      </c>
      <c r="J7" s="100" t="s">
        <v>413</v>
      </c>
      <c r="K7" s="100" t="s">
        <v>414</v>
      </c>
      <c r="L7" s="100" t="s">
        <v>415</v>
      </c>
      <c r="M7" s="100" t="s">
        <v>416</v>
      </c>
      <c r="N7" s="100" t="s">
        <v>417</v>
      </c>
      <c r="O7" s="100" t="s">
        <v>418</v>
      </c>
      <c r="P7" s="100" t="s">
        <v>419</v>
      </c>
      <c r="Q7" s="100" t="s">
        <v>420</v>
      </c>
      <c r="R7" s="100" t="s">
        <v>421</v>
      </c>
      <c r="S7" s="100" t="s">
        <v>422</v>
      </c>
      <c r="T7" s="100" t="s">
        <v>423</v>
      </c>
      <c r="U7" s="100" t="s">
        <v>424</v>
      </c>
      <c r="V7" s="100" t="s">
        <v>425</v>
      </c>
      <c r="W7" s="100" t="s">
        <v>426</v>
      </c>
      <c r="X7" s="100" t="s">
        <v>427</v>
      </c>
      <c r="Y7" s="100" t="s">
        <v>428</v>
      </c>
      <c r="Z7" s="100" t="s">
        <v>428</v>
      </c>
      <c r="AA7" s="100" t="s">
        <v>428</v>
      </c>
      <c r="AB7" s="100" t="s">
        <v>428</v>
      </c>
      <c r="AC7" s="100" t="s">
        <v>428</v>
      </c>
      <c r="AD7" s="100" t="s">
        <v>428</v>
      </c>
      <c r="AE7" s="100" t="s">
        <v>428</v>
      </c>
      <c r="AF7" s="100" t="s">
        <v>428</v>
      </c>
      <c r="AG7" s="100" t="s">
        <v>428</v>
      </c>
      <c r="AH7" s="100" t="s">
        <v>428</v>
      </c>
      <c r="AI7" s="100" t="s">
        <v>428</v>
      </c>
      <c r="AJ7" s="100" t="s">
        <v>428</v>
      </c>
      <c r="AK7" s="100" t="s">
        <v>428</v>
      </c>
      <c r="AL7" s="100" t="s">
        <v>428</v>
      </c>
      <c r="AM7" s="100" t="s">
        <v>428</v>
      </c>
      <c r="AN7" s="100" t="s">
        <v>428</v>
      </c>
      <c r="AO7" s="100" t="s">
        <v>428</v>
      </c>
      <c r="AP7" s="100" t="s">
        <v>428</v>
      </c>
      <c r="AQ7" s="100" t="s">
        <v>428</v>
      </c>
      <c r="AR7" s="100" t="s">
        <v>428</v>
      </c>
    </row>
    <row r="8" spans="2:44" ht="39.6" x14ac:dyDescent="0.25">
      <c r="B8" s="56">
        <v>2</v>
      </c>
      <c r="C8" s="91" t="s">
        <v>429</v>
      </c>
      <c r="D8" s="34" t="s">
        <v>430</v>
      </c>
      <c r="E8" s="34" t="s">
        <v>100</v>
      </c>
      <c r="F8" s="34" t="s">
        <v>79</v>
      </c>
      <c r="H8" s="100" t="s">
        <v>431</v>
      </c>
      <c r="I8" s="100" t="s">
        <v>432</v>
      </c>
      <c r="J8" s="100" t="s">
        <v>433</v>
      </c>
      <c r="K8" s="100" t="s">
        <v>434</v>
      </c>
      <c r="L8" s="100" t="s">
        <v>435</v>
      </c>
      <c r="M8" s="100" t="s">
        <v>436</v>
      </c>
      <c r="N8" s="100" t="s">
        <v>437</v>
      </c>
      <c r="O8" s="100" t="s">
        <v>438</v>
      </c>
      <c r="P8" s="100" t="s">
        <v>439</v>
      </c>
      <c r="Q8" s="100" t="s">
        <v>440</v>
      </c>
      <c r="R8" s="100" t="s">
        <v>441</v>
      </c>
      <c r="S8" s="100" t="s">
        <v>442</v>
      </c>
      <c r="T8" s="100" t="s">
        <v>443</v>
      </c>
      <c r="U8" s="100" t="s">
        <v>444</v>
      </c>
      <c r="V8" s="100" t="s">
        <v>445</v>
      </c>
      <c r="W8" s="100" t="s">
        <v>446</v>
      </c>
      <c r="X8" s="100" t="s">
        <v>447</v>
      </c>
      <c r="Y8" s="100" t="s">
        <v>428</v>
      </c>
      <c r="Z8" s="100" t="s">
        <v>428</v>
      </c>
      <c r="AA8" s="100" t="s">
        <v>428</v>
      </c>
      <c r="AB8" s="100" t="s">
        <v>428</v>
      </c>
      <c r="AC8" s="100" t="s">
        <v>428</v>
      </c>
      <c r="AD8" s="100" t="s">
        <v>428</v>
      </c>
      <c r="AE8" s="100" t="s">
        <v>428</v>
      </c>
      <c r="AF8" s="100" t="s">
        <v>428</v>
      </c>
      <c r="AG8" s="100" t="s">
        <v>428</v>
      </c>
      <c r="AH8" s="100" t="s">
        <v>428</v>
      </c>
      <c r="AI8" s="100" t="s">
        <v>428</v>
      </c>
      <c r="AJ8" s="100" t="s">
        <v>428</v>
      </c>
      <c r="AK8" s="100" t="s">
        <v>428</v>
      </c>
      <c r="AL8" s="100" t="s">
        <v>428</v>
      </c>
      <c r="AM8" s="100" t="s">
        <v>428</v>
      </c>
      <c r="AN8" s="100" t="s">
        <v>428</v>
      </c>
      <c r="AO8" s="100" t="s">
        <v>428</v>
      </c>
      <c r="AP8" s="100" t="s">
        <v>428</v>
      </c>
      <c r="AQ8" s="100" t="s">
        <v>428</v>
      </c>
      <c r="AR8" s="100" t="s">
        <v>428</v>
      </c>
    </row>
    <row r="9" spans="2:44" ht="39.6" x14ac:dyDescent="0.25">
      <c r="B9" s="56">
        <v>3</v>
      </c>
      <c r="C9" s="91" t="s">
        <v>448</v>
      </c>
      <c r="D9" s="34" t="s">
        <v>449</v>
      </c>
      <c r="E9" s="34" t="s">
        <v>100</v>
      </c>
      <c r="F9" s="34" t="s">
        <v>79</v>
      </c>
      <c r="H9" s="100" t="s">
        <v>450</v>
      </c>
      <c r="I9" s="100" t="s">
        <v>451</v>
      </c>
      <c r="J9" s="100" t="s">
        <v>452</v>
      </c>
      <c r="K9" s="100" t="s">
        <v>453</v>
      </c>
      <c r="L9" s="100" t="s">
        <v>453</v>
      </c>
      <c r="M9" s="100" t="s">
        <v>453</v>
      </c>
      <c r="N9" s="100" t="s">
        <v>453</v>
      </c>
      <c r="O9" s="100" t="s">
        <v>453</v>
      </c>
      <c r="P9" s="100" t="s">
        <v>453</v>
      </c>
      <c r="Q9" s="100" t="s">
        <v>453</v>
      </c>
      <c r="R9" s="100" t="s">
        <v>453</v>
      </c>
      <c r="S9" s="100" t="s">
        <v>454</v>
      </c>
      <c r="T9" s="100" t="s">
        <v>455</v>
      </c>
      <c r="U9" s="100" t="s">
        <v>455</v>
      </c>
      <c r="V9" s="100" t="s">
        <v>453</v>
      </c>
      <c r="W9" s="100" t="s">
        <v>453</v>
      </c>
      <c r="X9" s="100" t="s">
        <v>453</v>
      </c>
      <c r="Y9" s="100" t="s">
        <v>428</v>
      </c>
      <c r="Z9" s="100" t="s">
        <v>428</v>
      </c>
      <c r="AA9" s="100" t="s">
        <v>428</v>
      </c>
      <c r="AB9" s="100" t="s">
        <v>428</v>
      </c>
      <c r="AC9" s="100" t="s">
        <v>428</v>
      </c>
      <c r="AD9" s="100" t="s">
        <v>428</v>
      </c>
      <c r="AE9" s="100" t="s">
        <v>428</v>
      </c>
      <c r="AF9" s="100" t="s">
        <v>428</v>
      </c>
      <c r="AG9" s="100" t="s">
        <v>428</v>
      </c>
      <c r="AH9" s="100" t="s">
        <v>428</v>
      </c>
      <c r="AI9" s="100" t="s">
        <v>428</v>
      </c>
      <c r="AJ9" s="100" t="s">
        <v>428</v>
      </c>
      <c r="AK9" s="100" t="s">
        <v>428</v>
      </c>
      <c r="AL9" s="100" t="s">
        <v>428</v>
      </c>
      <c r="AM9" s="100" t="s">
        <v>428</v>
      </c>
      <c r="AN9" s="100" t="s">
        <v>428</v>
      </c>
      <c r="AO9" s="100" t="s">
        <v>428</v>
      </c>
      <c r="AP9" s="100" t="s">
        <v>428</v>
      </c>
      <c r="AQ9" s="100" t="s">
        <v>428</v>
      </c>
      <c r="AR9" s="100" t="s">
        <v>428</v>
      </c>
    </row>
    <row r="10" spans="2:44" ht="39.6" x14ac:dyDescent="0.25">
      <c r="B10" s="56">
        <v>4</v>
      </c>
      <c r="C10" s="91" t="s">
        <v>456</v>
      </c>
      <c r="D10" s="34" t="s">
        <v>457</v>
      </c>
      <c r="E10" s="34" t="s">
        <v>458</v>
      </c>
      <c r="F10" s="34" t="s">
        <v>79</v>
      </c>
      <c r="H10" s="100" t="s">
        <v>459</v>
      </c>
      <c r="I10" s="100" t="s">
        <v>460</v>
      </c>
      <c r="J10" s="100" t="s">
        <v>460</v>
      </c>
      <c r="K10" s="100" t="s">
        <v>460</v>
      </c>
      <c r="L10" s="100" t="s">
        <v>460</v>
      </c>
      <c r="M10" s="100" t="s">
        <v>460</v>
      </c>
      <c r="N10" s="100" t="s">
        <v>460</v>
      </c>
      <c r="O10" s="100" t="s">
        <v>459</v>
      </c>
      <c r="P10" s="100" t="s">
        <v>460</v>
      </c>
      <c r="Q10" s="100" t="s">
        <v>459</v>
      </c>
      <c r="R10" s="100" t="s">
        <v>459</v>
      </c>
      <c r="S10" s="100" t="s">
        <v>460</v>
      </c>
      <c r="T10" s="100" t="s">
        <v>460</v>
      </c>
      <c r="U10" s="100" t="s">
        <v>459</v>
      </c>
      <c r="V10" s="100" t="s">
        <v>460</v>
      </c>
      <c r="W10" s="100" t="s">
        <v>459</v>
      </c>
      <c r="X10" s="100" t="s">
        <v>459</v>
      </c>
      <c r="Y10" s="100" t="s">
        <v>428</v>
      </c>
      <c r="Z10" s="100" t="s">
        <v>428</v>
      </c>
      <c r="AA10" s="100" t="s">
        <v>428</v>
      </c>
      <c r="AB10" s="100" t="s">
        <v>428</v>
      </c>
      <c r="AC10" s="100" t="s">
        <v>428</v>
      </c>
      <c r="AD10" s="100" t="s">
        <v>428</v>
      </c>
      <c r="AE10" s="100" t="s">
        <v>428</v>
      </c>
      <c r="AF10" s="100" t="s">
        <v>428</v>
      </c>
      <c r="AG10" s="100" t="s">
        <v>428</v>
      </c>
      <c r="AH10" s="100" t="s">
        <v>428</v>
      </c>
      <c r="AI10" s="100" t="s">
        <v>428</v>
      </c>
      <c r="AJ10" s="100" t="s">
        <v>428</v>
      </c>
      <c r="AK10" s="100" t="s">
        <v>428</v>
      </c>
      <c r="AL10" s="100" t="s">
        <v>428</v>
      </c>
      <c r="AM10" s="100" t="s">
        <v>428</v>
      </c>
      <c r="AN10" s="100" t="s">
        <v>428</v>
      </c>
      <c r="AO10" s="100" t="s">
        <v>428</v>
      </c>
      <c r="AP10" s="100" t="s">
        <v>428</v>
      </c>
      <c r="AQ10" s="100" t="s">
        <v>428</v>
      </c>
      <c r="AR10" s="100" t="s">
        <v>428</v>
      </c>
    </row>
    <row r="11" spans="2:44" ht="39.6" x14ac:dyDescent="0.25">
      <c r="B11" s="56">
        <v>5</v>
      </c>
      <c r="C11" s="91" t="s">
        <v>461</v>
      </c>
      <c r="D11" s="34" t="s">
        <v>462</v>
      </c>
      <c r="E11" s="34" t="s">
        <v>107</v>
      </c>
      <c r="F11" s="34" t="s">
        <v>79</v>
      </c>
      <c r="H11" s="100" t="s">
        <v>463</v>
      </c>
      <c r="I11" s="100" t="s">
        <v>464</v>
      </c>
      <c r="J11" s="100" t="s">
        <v>463</v>
      </c>
      <c r="K11" s="100" t="s">
        <v>465</v>
      </c>
      <c r="L11" s="100" t="s">
        <v>466</v>
      </c>
      <c r="M11" s="100" t="s">
        <v>466</v>
      </c>
      <c r="N11" s="100" t="s">
        <v>467</v>
      </c>
      <c r="O11" s="100" t="s">
        <v>468</v>
      </c>
      <c r="P11" s="100" t="s">
        <v>469</v>
      </c>
      <c r="Q11" s="100" t="s">
        <v>463</v>
      </c>
      <c r="R11" s="100" t="s">
        <v>469</v>
      </c>
      <c r="S11" s="100" t="s">
        <v>470</v>
      </c>
      <c r="T11" s="100" t="s">
        <v>470</v>
      </c>
      <c r="U11" s="100" t="s">
        <v>470</v>
      </c>
      <c r="V11" s="100" t="s">
        <v>470</v>
      </c>
      <c r="W11" s="100" t="s">
        <v>470</v>
      </c>
      <c r="X11" s="100" t="s">
        <v>470</v>
      </c>
      <c r="Y11" s="100" t="s">
        <v>428</v>
      </c>
      <c r="Z11" s="100" t="s">
        <v>428</v>
      </c>
      <c r="AA11" s="100" t="s">
        <v>428</v>
      </c>
      <c r="AB11" s="100" t="s">
        <v>428</v>
      </c>
      <c r="AC11" s="100" t="s">
        <v>428</v>
      </c>
      <c r="AD11" s="100" t="s">
        <v>428</v>
      </c>
      <c r="AE11" s="100" t="s">
        <v>428</v>
      </c>
      <c r="AF11" s="100" t="s">
        <v>428</v>
      </c>
      <c r="AG11" s="100" t="s">
        <v>428</v>
      </c>
      <c r="AH11" s="100" t="s">
        <v>428</v>
      </c>
      <c r="AI11" s="100" t="s">
        <v>428</v>
      </c>
      <c r="AJ11" s="100" t="s">
        <v>428</v>
      </c>
      <c r="AK11" s="100" t="s">
        <v>428</v>
      </c>
      <c r="AL11" s="100" t="s">
        <v>428</v>
      </c>
      <c r="AM11" s="100" t="s">
        <v>428</v>
      </c>
      <c r="AN11" s="100" t="s">
        <v>428</v>
      </c>
      <c r="AO11" s="100" t="s">
        <v>428</v>
      </c>
      <c r="AP11" s="100" t="s">
        <v>428</v>
      </c>
      <c r="AQ11" s="100" t="s">
        <v>428</v>
      </c>
      <c r="AR11" s="100" t="s">
        <v>428</v>
      </c>
    </row>
    <row r="12" spans="2:44" ht="38.700000000000003" customHeight="1" x14ac:dyDescent="0.25">
      <c r="B12" s="56">
        <v>6</v>
      </c>
      <c r="C12" s="91" t="s">
        <v>471</v>
      </c>
      <c r="D12" s="34" t="s">
        <v>79</v>
      </c>
      <c r="E12" s="34" t="s">
        <v>100</v>
      </c>
      <c r="F12" s="34" t="s">
        <v>79</v>
      </c>
      <c r="H12" s="100" t="s">
        <v>472</v>
      </c>
      <c r="I12" s="100" t="s">
        <v>472</v>
      </c>
      <c r="J12" s="100" t="s">
        <v>472</v>
      </c>
      <c r="K12" s="100" t="s">
        <v>472</v>
      </c>
      <c r="L12" s="100" t="s">
        <v>472</v>
      </c>
      <c r="M12" s="100" t="s">
        <v>472</v>
      </c>
      <c r="N12" s="100" t="s">
        <v>472</v>
      </c>
      <c r="O12" s="100" t="s">
        <v>472</v>
      </c>
      <c r="P12" s="100" t="s">
        <v>472</v>
      </c>
      <c r="Q12" s="100" t="s">
        <v>472</v>
      </c>
      <c r="R12" s="100" t="s">
        <v>472</v>
      </c>
      <c r="S12" s="100" t="s">
        <v>472</v>
      </c>
      <c r="T12" s="100" t="s">
        <v>472</v>
      </c>
      <c r="U12" s="100" t="s">
        <v>472</v>
      </c>
      <c r="V12" s="100" t="s">
        <v>472</v>
      </c>
      <c r="W12" s="100" t="s">
        <v>472</v>
      </c>
      <c r="X12" s="100" t="s">
        <v>472</v>
      </c>
      <c r="Y12" s="100" t="s">
        <v>428</v>
      </c>
      <c r="Z12" s="100" t="s">
        <v>428</v>
      </c>
      <c r="AA12" s="100" t="s">
        <v>428</v>
      </c>
      <c r="AB12" s="100" t="s">
        <v>428</v>
      </c>
      <c r="AC12" s="100" t="s">
        <v>428</v>
      </c>
      <c r="AD12" s="100" t="s">
        <v>428</v>
      </c>
      <c r="AE12" s="100" t="s">
        <v>428</v>
      </c>
      <c r="AF12" s="100" t="s">
        <v>428</v>
      </c>
      <c r="AG12" s="100" t="s">
        <v>428</v>
      </c>
      <c r="AH12" s="100" t="s">
        <v>428</v>
      </c>
      <c r="AI12" s="100" t="s">
        <v>428</v>
      </c>
      <c r="AJ12" s="100" t="s">
        <v>428</v>
      </c>
      <c r="AK12" s="100" t="s">
        <v>428</v>
      </c>
      <c r="AL12" s="100" t="s">
        <v>428</v>
      </c>
      <c r="AM12" s="100" t="s">
        <v>428</v>
      </c>
      <c r="AN12" s="100" t="s">
        <v>428</v>
      </c>
      <c r="AO12" s="100" t="s">
        <v>428</v>
      </c>
      <c r="AP12" s="100" t="s">
        <v>428</v>
      </c>
      <c r="AQ12" s="100" t="s">
        <v>428</v>
      </c>
      <c r="AR12" s="100" t="s">
        <v>428</v>
      </c>
    </row>
    <row r="13" spans="2:44" ht="39.6" x14ac:dyDescent="0.25">
      <c r="B13" s="56">
        <v>7</v>
      </c>
      <c r="C13" s="91" t="s">
        <v>473</v>
      </c>
      <c r="D13" s="34" t="s">
        <v>474</v>
      </c>
      <c r="E13" s="34" t="s">
        <v>104</v>
      </c>
      <c r="F13" s="34">
        <v>1</v>
      </c>
      <c r="H13" s="101">
        <v>10</v>
      </c>
      <c r="I13" s="101">
        <v>0</v>
      </c>
      <c r="J13" s="101">
        <v>1.2000000000000002</v>
      </c>
      <c r="K13" s="101">
        <v>7.3219214000000005E-2</v>
      </c>
      <c r="L13" s="101">
        <v>1.0982881999999999E-2</v>
      </c>
      <c r="M13" s="101">
        <v>5.8575370000000003E-3</v>
      </c>
      <c r="N13" s="101">
        <v>9.0608779999999996E-3</v>
      </c>
      <c r="O13" s="101">
        <v>9.9761179999999991E-3</v>
      </c>
      <c r="P13" s="101">
        <v>3.2948650000000001E-3</v>
      </c>
      <c r="Q13" s="101">
        <v>0.146072331</v>
      </c>
      <c r="R13" s="101">
        <v>9.8845938999999994E-2</v>
      </c>
      <c r="S13" s="101">
        <v>0.59</v>
      </c>
      <c r="T13" s="101">
        <v>0.04</v>
      </c>
      <c r="U13" s="101">
        <v>0.03</v>
      </c>
      <c r="V13" s="101">
        <v>0.03</v>
      </c>
      <c r="W13" s="101">
        <v>0</v>
      </c>
      <c r="X13" s="101">
        <v>0</v>
      </c>
      <c r="Y13" s="101" t="s">
        <v>428</v>
      </c>
      <c r="Z13" s="101" t="s">
        <v>428</v>
      </c>
      <c r="AA13" s="101" t="s">
        <v>428</v>
      </c>
      <c r="AB13" s="101" t="s">
        <v>428</v>
      </c>
      <c r="AC13" s="101" t="s">
        <v>428</v>
      </c>
      <c r="AD13" s="101" t="s">
        <v>428</v>
      </c>
      <c r="AE13" s="101" t="s">
        <v>428</v>
      </c>
      <c r="AF13" s="101" t="s">
        <v>428</v>
      </c>
      <c r="AG13" s="101" t="s">
        <v>428</v>
      </c>
      <c r="AH13" s="101" t="s">
        <v>428</v>
      </c>
      <c r="AI13" s="101" t="s">
        <v>428</v>
      </c>
      <c r="AJ13" s="101" t="s">
        <v>428</v>
      </c>
      <c r="AK13" s="101" t="s">
        <v>428</v>
      </c>
      <c r="AL13" s="101" t="s">
        <v>428</v>
      </c>
      <c r="AM13" s="101" t="s">
        <v>428</v>
      </c>
      <c r="AN13" s="101" t="s">
        <v>428</v>
      </c>
      <c r="AO13" s="101" t="s">
        <v>428</v>
      </c>
      <c r="AP13" s="101" t="s">
        <v>428</v>
      </c>
      <c r="AQ13" s="101" t="s">
        <v>428</v>
      </c>
      <c r="AR13" s="101" t="s">
        <v>428</v>
      </c>
    </row>
    <row r="14" spans="2:44" ht="39.6" x14ac:dyDescent="0.25">
      <c r="B14" s="56">
        <v>8</v>
      </c>
      <c r="C14" s="91" t="s">
        <v>475</v>
      </c>
      <c r="D14" s="34" t="s">
        <v>476</v>
      </c>
      <c r="E14" s="34" t="s">
        <v>477</v>
      </c>
      <c r="F14" s="34">
        <v>2</v>
      </c>
      <c r="H14" s="102">
        <v>93550.68005500517</v>
      </c>
      <c r="I14" s="102">
        <v>0</v>
      </c>
      <c r="J14" s="102">
        <v>10449.339005786049</v>
      </c>
      <c r="K14" s="102">
        <v>674.74542473970621</v>
      </c>
      <c r="L14" s="102">
        <v>106.48782082815704</v>
      </c>
      <c r="M14" s="102">
        <v>56.793503795297127</v>
      </c>
      <c r="N14" s="102">
        <v>84.765129879543508</v>
      </c>
      <c r="O14" s="102">
        <v>83.921190168790716</v>
      </c>
      <c r="P14" s="102">
        <v>23.95910784568877</v>
      </c>
      <c r="Q14" s="102">
        <v>1147.5890824948631</v>
      </c>
      <c r="R14" s="102">
        <v>818.67113289985832</v>
      </c>
      <c r="S14" s="102">
        <v>4707.8384401611138</v>
      </c>
      <c r="T14" s="102">
        <v>342.37638285417779</v>
      </c>
      <c r="U14" s="102">
        <v>243.50779713645227</v>
      </c>
      <c r="V14" s="102">
        <v>231.64365824250589</v>
      </c>
      <c r="W14" s="102">
        <v>0</v>
      </c>
      <c r="X14" s="102">
        <v>0</v>
      </c>
      <c r="Y14" s="102" t="s">
        <v>428</v>
      </c>
      <c r="Z14" s="102" t="s">
        <v>428</v>
      </c>
      <c r="AA14" s="102" t="s">
        <v>428</v>
      </c>
      <c r="AB14" s="102" t="s">
        <v>428</v>
      </c>
      <c r="AC14" s="102" t="s">
        <v>428</v>
      </c>
      <c r="AD14" s="102" t="s">
        <v>428</v>
      </c>
      <c r="AE14" s="102" t="s">
        <v>428</v>
      </c>
      <c r="AF14" s="102" t="s">
        <v>428</v>
      </c>
      <c r="AG14" s="102" t="s">
        <v>428</v>
      </c>
      <c r="AH14" s="102" t="s">
        <v>428</v>
      </c>
      <c r="AI14" s="102" t="s">
        <v>428</v>
      </c>
      <c r="AJ14" s="102" t="s">
        <v>428</v>
      </c>
      <c r="AK14" s="102" t="s">
        <v>428</v>
      </c>
      <c r="AL14" s="102" t="s">
        <v>428</v>
      </c>
      <c r="AM14" s="102" t="s">
        <v>428</v>
      </c>
      <c r="AN14" s="102" t="s">
        <v>428</v>
      </c>
      <c r="AO14" s="102" t="s">
        <v>428</v>
      </c>
      <c r="AP14" s="102" t="s">
        <v>428</v>
      </c>
      <c r="AQ14" s="102" t="s">
        <v>428</v>
      </c>
      <c r="AR14" s="102" t="s">
        <v>428</v>
      </c>
    </row>
    <row r="15" spans="2:44" ht="39.6" x14ac:dyDescent="0.25">
      <c r="B15" s="56">
        <v>9</v>
      </c>
      <c r="C15" s="91" t="s">
        <v>478</v>
      </c>
      <c r="D15" s="34" t="s">
        <v>479</v>
      </c>
      <c r="E15" s="34" t="s">
        <v>480</v>
      </c>
      <c r="F15" s="34">
        <v>2</v>
      </c>
      <c r="H15" s="102">
        <v>43296.240321072917</v>
      </c>
      <c r="I15" s="102">
        <v>0</v>
      </c>
      <c r="J15" s="102">
        <v>11723.086150360492</v>
      </c>
      <c r="K15" s="102">
        <v>2098.1753113990621</v>
      </c>
      <c r="L15" s="102">
        <v>115.18566506364347</v>
      </c>
      <c r="M15" s="102">
        <v>103.40099306043241</v>
      </c>
      <c r="N15" s="102">
        <v>0</v>
      </c>
      <c r="O15" s="102">
        <v>536.70062609109823</v>
      </c>
      <c r="P15" s="102">
        <v>203.97322168269997</v>
      </c>
      <c r="Q15" s="102">
        <v>8672.8170892622238</v>
      </c>
      <c r="R15" s="102">
        <v>9730.9101091527191</v>
      </c>
      <c r="S15" s="102">
        <v>0</v>
      </c>
      <c r="T15" s="102">
        <v>0</v>
      </c>
      <c r="U15" s="102">
        <v>0</v>
      </c>
      <c r="V15" s="102">
        <v>0</v>
      </c>
      <c r="W15" s="102">
        <v>0</v>
      </c>
      <c r="X15" s="102">
        <v>0</v>
      </c>
      <c r="Y15" s="102" t="s">
        <v>428</v>
      </c>
      <c r="Z15" s="102" t="s">
        <v>428</v>
      </c>
      <c r="AA15" s="102" t="s">
        <v>428</v>
      </c>
      <c r="AB15" s="102" t="s">
        <v>428</v>
      </c>
      <c r="AC15" s="102" t="s">
        <v>428</v>
      </c>
      <c r="AD15" s="102" t="s">
        <v>428</v>
      </c>
      <c r="AE15" s="102" t="s">
        <v>428</v>
      </c>
      <c r="AF15" s="102" t="s">
        <v>428</v>
      </c>
      <c r="AG15" s="102" t="s">
        <v>428</v>
      </c>
      <c r="AH15" s="102" t="s">
        <v>428</v>
      </c>
      <c r="AI15" s="102" t="s">
        <v>428</v>
      </c>
      <c r="AJ15" s="102" t="s">
        <v>428</v>
      </c>
      <c r="AK15" s="102" t="s">
        <v>428</v>
      </c>
      <c r="AL15" s="102" t="s">
        <v>428</v>
      </c>
      <c r="AM15" s="102" t="s">
        <v>428</v>
      </c>
      <c r="AN15" s="102" t="s">
        <v>428</v>
      </c>
      <c r="AO15" s="102" t="s">
        <v>428</v>
      </c>
      <c r="AP15" s="102" t="s">
        <v>428</v>
      </c>
      <c r="AQ15" s="102" t="s">
        <v>428</v>
      </c>
      <c r="AR15" s="102" t="s">
        <v>428</v>
      </c>
    </row>
    <row r="16" spans="2:44" ht="39.6" x14ac:dyDescent="0.25">
      <c r="B16" s="56">
        <v>10</v>
      </c>
      <c r="C16" s="91" t="s">
        <v>481</v>
      </c>
      <c r="D16" s="34" t="s">
        <v>482</v>
      </c>
      <c r="E16" s="34" t="s">
        <v>480</v>
      </c>
      <c r="F16" s="34">
        <v>2</v>
      </c>
      <c r="H16" s="102">
        <v>9835.6596900564618</v>
      </c>
      <c r="I16" s="102">
        <v>733.77570440574777</v>
      </c>
      <c r="J16" s="102">
        <v>2203.7100881988808</v>
      </c>
      <c r="K16" s="102">
        <v>878.56303370586397</v>
      </c>
      <c r="L16" s="102">
        <v>34.322526787569231</v>
      </c>
      <c r="M16" s="102">
        <v>157.90627835601154</v>
      </c>
      <c r="N16" s="102">
        <v>886.81350915473001</v>
      </c>
      <c r="O16" s="102">
        <v>246.21804046227308</v>
      </c>
      <c r="P16" s="102">
        <v>91.168588920544991</v>
      </c>
      <c r="Q16" s="102">
        <v>0</v>
      </c>
      <c r="R16" s="102">
        <v>0</v>
      </c>
      <c r="S16" s="102">
        <v>1738.8519695748037</v>
      </c>
      <c r="T16" s="102">
        <v>395.91626181288211</v>
      </c>
      <c r="U16" s="102">
        <v>479.15276559896301</v>
      </c>
      <c r="V16" s="102">
        <v>131.02129511908592</v>
      </c>
      <c r="W16" s="102">
        <v>18.204605919926259</v>
      </c>
      <c r="X16" s="102">
        <v>11.743736878051722</v>
      </c>
      <c r="Y16" s="102" t="s">
        <v>428</v>
      </c>
      <c r="Z16" s="102" t="s">
        <v>428</v>
      </c>
      <c r="AA16" s="102" t="s">
        <v>428</v>
      </c>
      <c r="AB16" s="102" t="s">
        <v>428</v>
      </c>
      <c r="AC16" s="102" t="s">
        <v>428</v>
      </c>
      <c r="AD16" s="102" t="s">
        <v>428</v>
      </c>
      <c r="AE16" s="102" t="s">
        <v>428</v>
      </c>
      <c r="AF16" s="102" t="s">
        <v>428</v>
      </c>
      <c r="AG16" s="102" t="s">
        <v>428</v>
      </c>
      <c r="AH16" s="102" t="s">
        <v>428</v>
      </c>
      <c r="AI16" s="102" t="s">
        <v>428</v>
      </c>
      <c r="AJ16" s="102" t="s">
        <v>428</v>
      </c>
      <c r="AK16" s="102" t="s">
        <v>428</v>
      </c>
      <c r="AL16" s="102" t="s">
        <v>428</v>
      </c>
      <c r="AM16" s="102" t="s">
        <v>428</v>
      </c>
      <c r="AN16" s="102" t="s">
        <v>428</v>
      </c>
      <c r="AO16" s="102" t="s">
        <v>428</v>
      </c>
      <c r="AP16" s="102" t="s">
        <v>428</v>
      </c>
      <c r="AQ16" s="102" t="s">
        <v>428</v>
      </c>
      <c r="AR16" s="102" t="s">
        <v>428</v>
      </c>
    </row>
    <row r="17" spans="1:44" ht="39.6" x14ac:dyDescent="0.25">
      <c r="B17" s="56">
        <v>11</v>
      </c>
      <c r="C17" s="91" t="s">
        <v>483</v>
      </c>
      <c r="D17" s="34" t="s">
        <v>484</v>
      </c>
      <c r="E17" s="34" t="s">
        <v>480</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t="s">
        <v>428</v>
      </c>
      <c r="Z17" s="102" t="s">
        <v>428</v>
      </c>
      <c r="AA17" s="102" t="s">
        <v>428</v>
      </c>
      <c r="AB17" s="102" t="s">
        <v>428</v>
      </c>
      <c r="AC17" s="102" t="s">
        <v>428</v>
      </c>
      <c r="AD17" s="102" t="s">
        <v>428</v>
      </c>
      <c r="AE17" s="102" t="s">
        <v>428</v>
      </c>
      <c r="AF17" s="102" t="s">
        <v>428</v>
      </c>
      <c r="AG17" s="102" t="s">
        <v>428</v>
      </c>
      <c r="AH17" s="102" t="s">
        <v>428</v>
      </c>
      <c r="AI17" s="102" t="s">
        <v>428</v>
      </c>
      <c r="AJ17" s="102" t="s">
        <v>428</v>
      </c>
      <c r="AK17" s="102" t="s">
        <v>428</v>
      </c>
      <c r="AL17" s="102" t="s">
        <v>428</v>
      </c>
      <c r="AM17" s="102" t="s">
        <v>428</v>
      </c>
      <c r="AN17" s="102" t="s">
        <v>428</v>
      </c>
      <c r="AO17" s="102" t="s">
        <v>428</v>
      </c>
      <c r="AP17" s="102" t="s">
        <v>428</v>
      </c>
      <c r="AQ17" s="102" t="s">
        <v>428</v>
      </c>
      <c r="AR17" s="102" t="s">
        <v>428</v>
      </c>
    </row>
    <row r="18" spans="1:44" ht="39.6" x14ac:dyDescent="0.25">
      <c r="B18" s="56">
        <v>12</v>
      </c>
      <c r="C18" s="91" t="s">
        <v>485</v>
      </c>
      <c r="D18" s="34" t="s">
        <v>486</v>
      </c>
      <c r="E18" s="34" t="s">
        <v>480</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t="s">
        <v>428</v>
      </c>
      <c r="Z18" s="102" t="s">
        <v>428</v>
      </c>
      <c r="AA18" s="102" t="s">
        <v>428</v>
      </c>
      <c r="AB18" s="102" t="s">
        <v>428</v>
      </c>
      <c r="AC18" s="102" t="s">
        <v>428</v>
      </c>
      <c r="AD18" s="102" t="s">
        <v>428</v>
      </c>
      <c r="AE18" s="102" t="s">
        <v>428</v>
      </c>
      <c r="AF18" s="102" t="s">
        <v>428</v>
      </c>
      <c r="AG18" s="102" t="s">
        <v>428</v>
      </c>
      <c r="AH18" s="102" t="s">
        <v>428</v>
      </c>
      <c r="AI18" s="102" t="s">
        <v>428</v>
      </c>
      <c r="AJ18" s="102" t="s">
        <v>428</v>
      </c>
      <c r="AK18" s="102" t="s">
        <v>428</v>
      </c>
      <c r="AL18" s="102" t="s">
        <v>428</v>
      </c>
      <c r="AM18" s="102" t="s">
        <v>428</v>
      </c>
      <c r="AN18" s="102" t="s">
        <v>428</v>
      </c>
      <c r="AO18" s="102" t="s">
        <v>428</v>
      </c>
      <c r="AP18" s="102" t="s">
        <v>428</v>
      </c>
      <c r="AQ18" s="102" t="s">
        <v>428</v>
      </c>
      <c r="AR18" s="102" t="s">
        <v>428</v>
      </c>
    </row>
    <row r="19" spans="1:44" ht="39.6" x14ac:dyDescent="0.25">
      <c r="B19" s="56">
        <v>13</v>
      </c>
      <c r="C19" s="91" t="s">
        <v>487</v>
      </c>
      <c r="D19" s="34" t="s">
        <v>488</v>
      </c>
      <c r="E19" s="34" t="s">
        <v>480</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t="s">
        <v>428</v>
      </c>
      <c r="Z19" s="102" t="s">
        <v>428</v>
      </c>
      <c r="AA19" s="102" t="s">
        <v>428</v>
      </c>
      <c r="AB19" s="102" t="s">
        <v>428</v>
      </c>
      <c r="AC19" s="102" t="s">
        <v>428</v>
      </c>
      <c r="AD19" s="102" t="s">
        <v>428</v>
      </c>
      <c r="AE19" s="102" t="s">
        <v>428</v>
      </c>
      <c r="AF19" s="102" t="s">
        <v>428</v>
      </c>
      <c r="AG19" s="102" t="s">
        <v>428</v>
      </c>
      <c r="AH19" s="102" t="s">
        <v>428</v>
      </c>
      <c r="AI19" s="102" t="s">
        <v>428</v>
      </c>
      <c r="AJ19" s="102" t="s">
        <v>428</v>
      </c>
      <c r="AK19" s="102" t="s">
        <v>428</v>
      </c>
      <c r="AL19" s="102" t="s">
        <v>428</v>
      </c>
      <c r="AM19" s="102" t="s">
        <v>428</v>
      </c>
      <c r="AN19" s="102" t="s">
        <v>428</v>
      </c>
      <c r="AO19" s="102" t="s">
        <v>428</v>
      </c>
      <c r="AP19" s="102" t="s">
        <v>428</v>
      </c>
      <c r="AQ19" s="102" t="s">
        <v>428</v>
      </c>
      <c r="AR19" s="102" t="s">
        <v>428</v>
      </c>
    </row>
    <row r="20" spans="1:44" ht="39.6" x14ac:dyDescent="0.25">
      <c r="B20" s="56">
        <v>14</v>
      </c>
      <c r="C20" s="91" t="s">
        <v>489</v>
      </c>
      <c r="D20" s="34" t="s">
        <v>490</v>
      </c>
      <c r="E20" s="34" t="s">
        <v>480</v>
      </c>
      <c r="F20" s="34">
        <v>2</v>
      </c>
      <c r="H20" s="102">
        <v>53131.900011129379</v>
      </c>
      <c r="I20" s="102">
        <v>733.77570440574777</v>
      </c>
      <c r="J20" s="102">
        <v>13926.796238559373</v>
      </c>
      <c r="K20" s="102">
        <v>2976.7383451049263</v>
      </c>
      <c r="L20" s="102">
        <v>149.5081918512127</v>
      </c>
      <c r="M20" s="102">
        <v>261.30727141644394</v>
      </c>
      <c r="N20" s="102">
        <v>886.81350915473001</v>
      </c>
      <c r="O20" s="102">
        <v>782.91866655337128</v>
      </c>
      <c r="P20" s="102">
        <v>295.14181060324495</v>
      </c>
      <c r="Q20" s="102">
        <v>8672.8170892622238</v>
      </c>
      <c r="R20" s="102">
        <v>9730.9101091527191</v>
      </c>
      <c r="S20" s="102">
        <v>1738.8519695748037</v>
      </c>
      <c r="T20" s="102">
        <v>395.91626181288211</v>
      </c>
      <c r="U20" s="102">
        <v>479.15276559896301</v>
      </c>
      <c r="V20" s="102">
        <v>131.02129511908592</v>
      </c>
      <c r="W20" s="102">
        <v>18.204605919926259</v>
      </c>
      <c r="X20" s="102">
        <v>11.743736878051722</v>
      </c>
      <c r="Y20" s="102" t="s">
        <v>428</v>
      </c>
      <c r="Z20" s="102" t="s">
        <v>428</v>
      </c>
      <c r="AA20" s="102" t="s">
        <v>428</v>
      </c>
      <c r="AB20" s="102" t="s">
        <v>428</v>
      </c>
      <c r="AC20" s="102" t="s">
        <v>428</v>
      </c>
      <c r="AD20" s="102" t="s">
        <v>428</v>
      </c>
      <c r="AE20" s="102" t="s">
        <v>428</v>
      </c>
      <c r="AF20" s="102" t="s">
        <v>428</v>
      </c>
      <c r="AG20" s="102" t="s">
        <v>428</v>
      </c>
      <c r="AH20" s="102" t="s">
        <v>428</v>
      </c>
      <c r="AI20" s="102" t="s">
        <v>428</v>
      </c>
      <c r="AJ20" s="102" t="s">
        <v>428</v>
      </c>
      <c r="AK20" s="102" t="s">
        <v>428</v>
      </c>
      <c r="AL20" s="102" t="s">
        <v>428</v>
      </c>
      <c r="AM20" s="102" t="s">
        <v>428</v>
      </c>
      <c r="AN20" s="102" t="s">
        <v>428</v>
      </c>
      <c r="AO20" s="102" t="s">
        <v>428</v>
      </c>
      <c r="AP20" s="102" t="s">
        <v>428</v>
      </c>
      <c r="AQ20" s="102" t="s">
        <v>428</v>
      </c>
      <c r="AR20" s="102" t="s">
        <v>428</v>
      </c>
    </row>
    <row r="21" spans="1:44" ht="39.6" x14ac:dyDescent="0.25">
      <c r="B21" s="56">
        <v>15</v>
      </c>
      <c r="C21" s="91" t="s">
        <v>491</v>
      </c>
      <c r="D21" s="34" t="s">
        <v>492</v>
      </c>
      <c r="E21" s="34" t="s">
        <v>493</v>
      </c>
      <c r="F21" s="34">
        <v>2</v>
      </c>
      <c r="H21" s="102">
        <v>56.794776884453775</v>
      </c>
      <c r="I21" s="102">
        <v>0</v>
      </c>
      <c r="J21" s="102">
        <v>133.27920771684958</v>
      </c>
      <c r="K21" s="102">
        <v>441.16465795277537</v>
      </c>
      <c r="L21" s="102">
        <v>140.39933457975357</v>
      </c>
      <c r="M21" s="102">
        <v>460.10063467519655</v>
      </c>
      <c r="N21" s="102">
        <v>1046.2008498246234</v>
      </c>
      <c r="O21" s="102">
        <v>932.92130983686798</v>
      </c>
      <c r="P21" s="102">
        <v>1231.8564301481413</v>
      </c>
      <c r="Q21" s="102">
        <v>755.74238388600611</v>
      </c>
      <c r="R21" s="102">
        <v>1188.6226004677053</v>
      </c>
      <c r="S21" s="102">
        <v>36.93525153159878</v>
      </c>
      <c r="T21" s="102">
        <v>115.63772550909495</v>
      </c>
      <c r="U21" s="102">
        <v>196.77101564450706</v>
      </c>
      <c r="V21" s="102">
        <v>56.56157224987389</v>
      </c>
      <c r="W21" s="102">
        <v>0</v>
      </c>
      <c r="X21" s="102">
        <v>0</v>
      </c>
      <c r="Y21" s="102" t="s">
        <v>428</v>
      </c>
      <c r="Z21" s="102" t="s">
        <v>428</v>
      </c>
      <c r="AA21" s="102" t="s">
        <v>428</v>
      </c>
      <c r="AB21" s="102" t="s">
        <v>428</v>
      </c>
      <c r="AC21" s="102" t="s">
        <v>428</v>
      </c>
      <c r="AD21" s="102" t="s">
        <v>428</v>
      </c>
      <c r="AE21" s="102" t="s">
        <v>428</v>
      </c>
      <c r="AF21" s="102" t="s">
        <v>428</v>
      </c>
      <c r="AG21" s="102" t="s">
        <v>428</v>
      </c>
      <c r="AH21" s="102" t="s">
        <v>428</v>
      </c>
      <c r="AI21" s="102" t="s">
        <v>428</v>
      </c>
      <c r="AJ21" s="102" t="s">
        <v>428</v>
      </c>
      <c r="AK21" s="102" t="s">
        <v>428</v>
      </c>
      <c r="AL21" s="102" t="s">
        <v>428</v>
      </c>
      <c r="AM21" s="102" t="s">
        <v>428</v>
      </c>
      <c r="AN21" s="102" t="s">
        <v>428</v>
      </c>
      <c r="AO21" s="102" t="s">
        <v>428</v>
      </c>
      <c r="AP21" s="102" t="s">
        <v>428</v>
      </c>
      <c r="AQ21" s="102" t="s">
        <v>428</v>
      </c>
      <c r="AR21" s="102" t="s">
        <v>428</v>
      </c>
    </row>
    <row r="22" spans="1:44" ht="39.6" x14ac:dyDescent="0.25">
      <c r="B22" s="56">
        <v>16</v>
      </c>
      <c r="C22" s="91" t="s">
        <v>494</v>
      </c>
      <c r="D22" s="34" t="s">
        <v>495</v>
      </c>
      <c r="E22" s="34" t="s">
        <v>493</v>
      </c>
      <c r="F22" s="34">
        <v>2</v>
      </c>
      <c r="H22" s="102">
        <v>56.794776884453775</v>
      </c>
      <c r="I22" s="102">
        <v>0</v>
      </c>
      <c r="J22" s="102">
        <v>133.27920771684958</v>
      </c>
      <c r="K22" s="102">
        <v>441.16465795277537</v>
      </c>
      <c r="L22" s="102">
        <v>140.39933457975357</v>
      </c>
      <c r="M22" s="102">
        <v>460.10063467519655</v>
      </c>
      <c r="N22" s="102">
        <v>1046.2008498246234</v>
      </c>
      <c r="O22" s="102">
        <v>932.92130983686798</v>
      </c>
      <c r="P22" s="102">
        <v>1231.8564301481413</v>
      </c>
      <c r="Q22" s="102">
        <v>755.74238388600611</v>
      </c>
      <c r="R22" s="102">
        <v>1188.6226004677053</v>
      </c>
      <c r="S22" s="102">
        <v>36.93525153159878</v>
      </c>
      <c r="T22" s="102">
        <v>115.63772550909495</v>
      </c>
      <c r="U22" s="102">
        <v>196.77101564450706</v>
      </c>
      <c r="V22" s="102">
        <v>56.56157224987389</v>
      </c>
      <c r="W22" s="102">
        <v>0</v>
      </c>
      <c r="X22" s="102">
        <v>0</v>
      </c>
      <c r="Y22" s="102" t="s">
        <v>428</v>
      </c>
      <c r="Z22" s="102" t="s">
        <v>428</v>
      </c>
      <c r="AA22" s="102" t="s">
        <v>428</v>
      </c>
      <c r="AB22" s="102" t="s">
        <v>428</v>
      </c>
      <c r="AC22" s="102" t="s">
        <v>428</v>
      </c>
      <c r="AD22" s="102" t="s">
        <v>428</v>
      </c>
      <c r="AE22" s="102" t="s">
        <v>428</v>
      </c>
      <c r="AF22" s="102" t="s">
        <v>428</v>
      </c>
      <c r="AG22" s="102" t="s">
        <v>428</v>
      </c>
      <c r="AH22" s="102" t="s">
        <v>428</v>
      </c>
      <c r="AI22" s="102" t="s">
        <v>428</v>
      </c>
      <c r="AJ22" s="102" t="s">
        <v>428</v>
      </c>
      <c r="AK22" s="102" t="s">
        <v>428</v>
      </c>
      <c r="AL22" s="102" t="s">
        <v>428</v>
      </c>
      <c r="AM22" s="102" t="s">
        <v>428</v>
      </c>
      <c r="AN22" s="102" t="s">
        <v>428</v>
      </c>
      <c r="AO22" s="102" t="s">
        <v>428</v>
      </c>
      <c r="AP22" s="102" t="s">
        <v>428</v>
      </c>
      <c r="AQ22" s="102" t="s">
        <v>428</v>
      </c>
      <c r="AR22" s="102" t="s">
        <v>428</v>
      </c>
    </row>
    <row r="23" spans="1:44" ht="39.6" x14ac:dyDescent="0.25">
      <c r="B23" s="56">
        <v>17</v>
      </c>
      <c r="C23" s="91" t="s">
        <v>496</v>
      </c>
      <c r="D23" s="34" t="s">
        <v>497</v>
      </c>
      <c r="E23" s="34" t="s">
        <v>498</v>
      </c>
      <c r="F23" s="34"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t="s">
        <v>428</v>
      </c>
      <c r="Z23" s="100" t="s">
        <v>428</v>
      </c>
      <c r="AA23" s="100" t="s">
        <v>428</v>
      </c>
      <c r="AB23" s="100" t="s">
        <v>428</v>
      </c>
      <c r="AC23" s="100" t="s">
        <v>428</v>
      </c>
      <c r="AD23" s="100" t="s">
        <v>428</v>
      </c>
      <c r="AE23" s="100" t="s">
        <v>428</v>
      </c>
      <c r="AF23" s="100" t="s">
        <v>428</v>
      </c>
      <c r="AG23" s="100" t="s">
        <v>428</v>
      </c>
      <c r="AH23" s="100" t="s">
        <v>428</v>
      </c>
      <c r="AI23" s="100" t="s">
        <v>428</v>
      </c>
      <c r="AJ23" s="100" t="s">
        <v>428</v>
      </c>
      <c r="AK23" s="100" t="s">
        <v>428</v>
      </c>
      <c r="AL23" s="100" t="s">
        <v>428</v>
      </c>
      <c r="AM23" s="100" t="s">
        <v>428</v>
      </c>
      <c r="AN23" s="100" t="s">
        <v>428</v>
      </c>
      <c r="AO23" s="100" t="s">
        <v>428</v>
      </c>
      <c r="AP23" s="100" t="s">
        <v>428</v>
      </c>
      <c r="AQ23" s="100" t="s">
        <v>428</v>
      </c>
      <c r="AR23" s="100" t="s">
        <v>428</v>
      </c>
    </row>
    <row r="24" spans="1:44" ht="39.6" x14ac:dyDescent="0.25">
      <c r="A24" s="5"/>
      <c r="B24" s="56">
        <v>18</v>
      </c>
      <c r="C24" s="91" t="s">
        <v>499</v>
      </c>
      <c r="D24" s="34" t="s">
        <v>500</v>
      </c>
      <c r="E24" s="34" t="s">
        <v>498</v>
      </c>
      <c r="F24" s="34"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t="s">
        <v>428</v>
      </c>
      <c r="Z24" s="100" t="s">
        <v>428</v>
      </c>
      <c r="AA24" s="100" t="s">
        <v>428</v>
      </c>
      <c r="AB24" s="100" t="s">
        <v>428</v>
      </c>
      <c r="AC24" s="100" t="s">
        <v>428</v>
      </c>
      <c r="AD24" s="100" t="s">
        <v>428</v>
      </c>
      <c r="AE24" s="100" t="s">
        <v>428</v>
      </c>
      <c r="AF24" s="100" t="s">
        <v>428</v>
      </c>
      <c r="AG24" s="100" t="s">
        <v>428</v>
      </c>
      <c r="AH24" s="100" t="s">
        <v>428</v>
      </c>
      <c r="AI24" s="100" t="s">
        <v>428</v>
      </c>
      <c r="AJ24" s="100" t="s">
        <v>428</v>
      </c>
      <c r="AK24" s="100" t="s">
        <v>428</v>
      </c>
      <c r="AL24" s="100" t="s">
        <v>428</v>
      </c>
      <c r="AM24" s="100" t="s">
        <v>428</v>
      </c>
      <c r="AN24" s="100" t="s">
        <v>428</v>
      </c>
      <c r="AO24" s="100" t="s">
        <v>428</v>
      </c>
      <c r="AP24" s="100" t="s">
        <v>428</v>
      </c>
      <c r="AQ24" s="100" t="s">
        <v>428</v>
      </c>
      <c r="AR24" s="100" t="s">
        <v>428</v>
      </c>
    </row>
    <row r="25" spans="1:44" x14ac:dyDescent="0.25"/>
    <row r="26" spans="1:44" x14ac:dyDescent="0.25"/>
    <row r="27" spans="1:44" x14ac:dyDescent="0.25"/>
    <row r="28" spans="1:44" x14ac:dyDescent="0.25">
      <c r="B28" s="45" t="s">
        <v>117</v>
      </c>
    </row>
    <row r="29" spans="1:44" x14ac:dyDescent="0.25"/>
    <row r="30" spans="1:44" x14ac:dyDescent="0.25">
      <c r="B30" s="46"/>
      <c r="C30" t="s">
        <v>118</v>
      </c>
    </row>
    <row r="31" spans="1:44" x14ac:dyDescent="0.25"/>
    <row r="32" spans="1:44" x14ac:dyDescent="0.25">
      <c r="B32" s="47"/>
      <c r="C32" t="s">
        <v>119</v>
      </c>
    </row>
    <row r="33" spans="2:9" x14ac:dyDescent="0.25"/>
    <row r="34" spans="2:9" x14ac:dyDescent="0.25"/>
    <row r="35" spans="2:9" x14ac:dyDescent="0.25"/>
    <row r="36" spans="2:9" ht="14.4" x14ac:dyDescent="0.3">
      <c r="B36" s="124" t="s">
        <v>501</v>
      </c>
      <c r="C36" s="125"/>
      <c r="D36" s="125"/>
      <c r="E36" s="125"/>
      <c r="F36" s="125"/>
      <c r="G36" s="125"/>
      <c r="H36" s="125"/>
      <c r="I36" s="126"/>
    </row>
    <row r="37" spans="2:9" x14ac:dyDescent="0.25"/>
    <row r="38" spans="2:9" s="6" customFormat="1" x14ac:dyDescent="0.25">
      <c r="B38" s="48" t="s">
        <v>72</v>
      </c>
      <c r="C38" s="127" t="s">
        <v>122</v>
      </c>
      <c r="D38" s="127"/>
      <c r="E38" s="127"/>
      <c r="F38" s="127"/>
      <c r="G38" s="127"/>
      <c r="H38" s="127"/>
      <c r="I38" s="127"/>
    </row>
    <row r="39" spans="2:9" s="6" customFormat="1" ht="42" customHeight="1" x14ac:dyDescent="0.25">
      <c r="B39" s="49">
        <v>1</v>
      </c>
      <c r="C39" s="115" t="s">
        <v>502</v>
      </c>
      <c r="D39" s="116"/>
      <c r="E39" s="116"/>
      <c r="F39" s="116"/>
      <c r="G39" s="116"/>
      <c r="H39" s="116"/>
      <c r="I39" s="116"/>
    </row>
    <row r="40" spans="2:9" s="6" customFormat="1" ht="25.5" customHeight="1" x14ac:dyDescent="0.25">
      <c r="B40" s="49">
        <v>2</v>
      </c>
      <c r="C40" s="115" t="s">
        <v>503</v>
      </c>
      <c r="D40" s="116"/>
      <c r="E40" s="116"/>
      <c r="F40" s="116"/>
      <c r="G40" s="116"/>
      <c r="H40" s="116"/>
      <c r="I40" s="116"/>
    </row>
    <row r="41" spans="2:9" s="6" customFormat="1" ht="27" customHeight="1" x14ac:dyDescent="0.25">
      <c r="B41" s="49">
        <v>3</v>
      </c>
      <c r="C41" s="115" t="s">
        <v>504</v>
      </c>
      <c r="D41" s="116"/>
      <c r="E41" s="116"/>
      <c r="F41" s="116"/>
      <c r="G41" s="116"/>
      <c r="H41" s="116"/>
      <c r="I41" s="116"/>
    </row>
    <row r="42" spans="2:9" s="6" customFormat="1" ht="40.5" customHeight="1" x14ac:dyDescent="0.25">
      <c r="B42" s="49">
        <v>4</v>
      </c>
      <c r="C42" s="115" t="s">
        <v>505</v>
      </c>
      <c r="D42" s="116"/>
      <c r="E42" s="116"/>
      <c r="F42" s="116"/>
      <c r="G42" s="116"/>
      <c r="H42" s="116"/>
      <c r="I42" s="116"/>
    </row>
    <row r="43" spans="2:9" s="6" customFormat="1" ht="40.5" customHeight="1" x14ac:dyDescent="0.25">
      <c r="B43" s="49">
        <v>5</v>
      </c>
      <c r="C43" s="115" t="s">
        <v>506</v>
      </c>
      <c r="D43" s="116"/>
      <c r="E43" s="116"/>
      <c r="F43" s="116"/>
      <c r="G43" s="116"/>
      <c r="H43" s="116"/>
      <c r="I43" s="116"/>
    </row>
    <row r="44" spans="2:9" s="6" customFormat="1" ht="50.7" customHeight="1" x14ac:dyDescent="0.25">
      <c r="B44" s="49">
        <v>6</v>
      </c>
      <c r="C44" s="115" t="s">
        <v>507</v>
      </c>
      <c r="D44" s="116"/>
      <c r="E44" s="116"/>
      <c r="F44" s="116"/>
      <c r="G44" s="116"/>
      <c r="H44" s="116"/>
      <c r="I44" s="116"/>
    </row>
    <row r="45" spans="2:9" s="6" customFormat="1" ht="27.45" customHeight="1" x14ac:dyDescent="0.25">
      <c r="B45" s="49">
        <v>7</v>
      </c>
      <c r="C45" s="115" t="s">
        <v>508</v>
      </c>
      <c r="D45" s="116"/>
      <c r="E45" s="116"/>
      <c r="F45" s="116"/>
      <c r="G45" s="116"/>
      <c r="H45" s="116"/>
      <c r="I45" s="116"/>
    </row>
    <row r="46" spans="2:9" s="6" customFormat="1" ht="37.200000000000003" customHeight="1" x14ac:dyDescent="0.25">
      <c r="B46" s="49">
        <v>8</v>
      </c>
      <c r="C46" s="115" t="s">
        <v>509</v>
      </c>
      <c r="D46" s="116"/>
      <c r="E46" s="116"/>
      <c r="F46" s="116"/>
      <c r="G46" s="116"/>
      <c r="H46" s="116"/>
      <c r="I46" s="116"/>
    </row>
    <row r="47" spans="2:9" s="6" customFormat="1" ht="31.5" customHeight="1" x14ac:dyDescent="0.25">
      <c r="B47" s="49">
        <v>9</v>
      </c>
      <c r="C47" s="115" t="s">
        <v>510</v>
      </c>
      <c r="D47" s="116"/>
      <c r="E47" s="116"/>
      <c r="F47" s="116"/>
      <c r="G47" s="116"/>
      <c r="H47" s="116"/>
      <c r="I47" s="116"/>
    </row>
    <row r="48" spans="2:9" s="6" customFormat="1" ht="28.95" customHeight="1" x14ac:dyDescent="0.25">
      <c r="B48" s="49">
        <v>10</v>
      </c>
      <c r="C48" s="115" t="s">
        <v>511</v>
      </c>
      <c r="D48" s="116"/>
      <c r="E48" s="116"/>
      <c r="F48" s="116"/>
      <c r="G48" s="116"/>
      <c r="H48" s="116"/>
      <c r="I48" s="116"/>
    </row>
    <row r="49" spans="2:9" s="6" customFormat="1" ht="33" customHeight="1" x14ac:dyDescent="0.25">
      <c r="B49" s="49">
        <v>11</v>
      </c>
      <c r="C49" s="115" t="s">
        <v>512</v>
      </c>
      <c r="D49" s="116"/>
      <c r="E49" s="116"/>
      <c r="F49" s="116"/>
      <c r="G49" s="116"/>
      <c r="H49" s="116"/>
      <c r="I49" s="116"/>
    </row>
    <row r="50" spans="2:9" s="6" customFormat="1" ht="59.7" customHeight="1" x14ac:dyDescent="0.25">
      <c r="B50" s="49">
        <v>12</v>
      </c>
      <c r="C50" s="115" t="s">
        <v>513</v>
      </c>
      <c r="D50" s="116"/>
      <c r="E50" s="116"/>
      <c r="F50" s="116"/>
      <c r="G50" s="116"/>
      <c r="H50" s="116"/>
      <c r="I50" s="116"/>
    </row>
    <row r="51" spans="2:9" s="6" customFormat="1" ht="25.5" customHeight="1" x14ac:dyDescent="0.25">
      <c r="B51" s="49">
        <v>13</v>
      </c>
      <c r="C51" s="115" t="s">
        <v>514</v>
      </c>
      <c r="D51" s="116"/>
      <c r="E51" s="116"/>
      <c r="F51" s="116"/>
      <c r="G51" s="116"/>
      <c r="H51" s="116"/>
      <c r="I51" s="116"/>
    </row>
    <row r="52" spans="2:9" s="6" customFormat="1" ht="25.95" customHeight="1" x14ac:dyDescent="0.25">
      <c r="B52" s="49">
        <v>14</v>
      </c>
      <c r="C52" s="115" t="s">
        <v>515</v>
      </c>
      <c r="D52" s="116"/>
      <c r="E52" s="116"/>
      <c r="F52" s="116"/>
      <c r="G52" s="116"/>
      <c r="H52" s="116"/>
      <c r="I52" s="116"/>
    </row>
    <row r="53" spans="2:9" s="6" customFormat="1" ht="22.95" customHeight="1" x14ac:dyDescent="0.25">
      <c r="B53" s="49">
        <v>15</v>
      </c>
      <c r="C53" s="115" t="s">
        <v>516</v>
      </c>
      <c r="D53" s="116"/>
      <c r="E53" s="116"/>
      <c r="F53" s="116"/>
      <c r="G53" s="116"/>
      <c r="H53" s="116"/>
      <c r="I53" s="116"/>
    </row>
    <row r="54" spans="2:9" s="6" customFormat="1" ht="28.95" customHeight="1" x14ac:dyDescent="0.25">
      <c r="B54" s="49">
        <v>16</v>
      </c>
      <c r="C54" s="115" t="s">
        <v>517</v>
      </c>
      <c r="D54" s="116"/>
      <c r="E54" s="116"/>
      <c r="F54" s="116"/>
      <c r="G54" s="116"/>
      <c r="H54" s="116"/>
      <c r="I54" s="116"/>
    </row>
    <row r="55" spans="2:9" s="6" customFormat="1" ht="41.7" customHeight="1" x14ac:dyDescent="0.25">
      <c r="B55" s="49">
        <v>17</v>
      </c>
      <c r="C55" s="115" t="s">
        <v>518</v>
      </c>
      <c r="D55" s="116"/>
      <c r="E55" s="116"/>
      <c r="F55" s="116"/>
      <c r="G55" s="116"/>
      <c r="H55" s="116"/>
      <c r="I55" s="116"/>
    </row>
    <row r="56" spans="2:9" s="6" customFormat="1" ht="58.5" customHeight="1" x14ac:dyDescent="0.25">
      <c r="B56" s="49">
        <v>18</v>
      </c>
      <c r="C56" s="115" t="s">
        <v>519</v>
      </c>
      <c r="D56" s="116"/>
      <c r="E56" s="116"/>
      <c r="F56" s="116"/>
      <c r="G56" s="116"/>
      <c r="H56" s="116"/>
      <c r="I56" s="116"/>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9" activePane="bottomLeft" state="frozen"/>
      <selection activeCell="C3" sqref="C3"/>
      <selection pane="bottomLeft" activeCell="D27" sqref="D27"/>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43788</v>
      </c>
      <c r="C19" s="20" t="s">
        <v>59</v>
      </c>
      <c r="D19" s="20" t="s">
        <v>56</v>
      </c>
      <c r="E19" s="20" t="s">
        <v>65</v>
      </c>
      <c r="F19" s="20" t="s">
        <v>66</v>
      </c>
    </row>
    <row r="20" spans="2:6" x14ac:dyDescent="0.25">
      <c r="B20" s="97">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14" activePane="bottomLeft" state="frozen"/>
      <selection activeCell="E25" sqref="E25"/>
      <selection pane="bottomLeft" activeCell="H23" sqref="H23"/>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0" t="s">
        <v>3</v>
      </c>
      <c r="C3" s="121"/>
      <c r="D3" s="122" t="str">
        <f>'Cover sheet'!C5</f>
        <v>Southern Water</v>
      </c>
      <c r="E3" s="122"/>
      <c r="F3" s="122"/>
      <c r="G3" s="62"/>
      <c r="H3" s="24"/>
    </row>
    <row r="4" spans="2:9" s="23" customFormat="1" ht="19.2" customHeight="1" thickBot="1" x14ac:dyDescent="0.3">
      <c r="B4" s="120" t="s">
        <v>6</v>
      </c>
      <c r="C4" s="121"/>
      <c r="D4" s="122" t="str">
        <f>'Cover sheet'!C6</f>
        <v>Hampshire Kingsclere</v>
      </c>
      <c r="E4" s="122"/>
      <c r="F4" s="122"/>
      <c r="G4" s="62"/>
      <c r="H4" s="24"/>
    </row>
    <row r="5" spans="2:9" s="23" customFormat="1" ht="15.6" thickBot="1" x14ac:dyDescent="0.4">
      <c r="B5" s="25"/>
      <c r="C5" s="25"/>
      <c r="H5" s="24"/>
    </row>
    <row r="6" spans="2:9" ht="16.95" customHeight="1" thickBot="1" x14ac:dyDescent="0.3">
      <c r="B6" s="17" t="s">
        <v>72</v>
      </c>
      <c r="C6" s="18" t="s">
        <v>73</v>
      </c>
      <c r="D6" s="18" t="s">
        <v>74</v>
      </c>
      <c r="E6" s="63" t="s">
        <v>75</v>
      </c>
      <c r="F6" s="75" t="s">
        <v>76</v>
      </c>
      <c r="G6" s="68"/>
      <c r="H6" s="109" t="s">
        <v>77</v>
      </c>
      <c r="I6" s="110"/>
    </row>
    <row r="7" spans="2:9" ht="40.200000000000003" customHeight="1" x14ac:dyDescent="0.25">
      <c r="B7" s="26">
        <v>1</v>
      </c>
      <c r="C7" s="43" t="s">
        <v>78</v>
      </c>
      <c r="D7" s="43" t="s">
        <v>79</v>
      </c>
      <c r="E7" s="57" t="s">
        <v>80</v>
      </c>
      <c r="F7" s="26" t="s">
        <v>79</v>
      </c>
      <c r="G7" s="59"/>
      <c r="H7" s="92" t="s">
        <v>81</v>
      </c>
      <c r="I7" s="92" t="str">
        <f>'Cover sheet'!C13</f>
        <v>https://www.southernwater.co.uk/media/1699/hants_kingsclere.zip</v>
      </c>
    </row>
    <row r="8" spans="2:9" ht="40.200000000000003" customHeight="1" x14ac:dyDescent="0.25">
      <c r="B8" s="26">
        <v>2</v>
      </c>
      <c r="C8" s="43" t="s">
        <v>82</v>
      </c>
      <c r="D8" s="43" t="s">
        <v>79</v>
      </c>
      <c r="E8" s="57" t="s">
        <v>83</v>
      </c>
      <c r="F8" s="26">
        <v>0</v>
      </c>
      <c r="G8" s="59"/>
      <c r="H8" s="92" t="s">
        <v>84</v>
      </c>
    </row>
    <row r="9" spans="2:9" ht="40.200000000000003" customHeight="1" x14ac:dyDescent="0.25">
      <c r="B9" s="26">
        <v>3</v>
      </c>
      <c r="C9" s="43" t="s">
        <v>85</v>
      </c>
      <c r="D9" s="43" t="s">
        <v>79</v>
      </c>
      <c r="E9" s="57" t="s">
        <v>86</v>
      </c>
      <c r="F9" s="26">
        <v>0</v>
      </c>
      <c r="G9" s="59"/>
      <c r="H9" s="93">
        <v>1</v>
      </c>
    </row>
    <row r="10" spans="2:9" ht="40.200000000000003" customHeight="1" x14ac:dyDescent="0.25">
      <c r="B10" s="26">
        <v>4</v>
      </c>
      <c r="C10" s="43" t="s">
        <v>87</v>
      </c>
      <c r="D10" s="43" t="s">
        <v>79</v>
      </c>
      <c r="E10" s="57" t="s">
        <v>86</v>
      </c>
      <c r="F10" s="26">
        <v>0</v>
      </c>
      <c r="G10" s="59"/>
      <c r="H10" s="93">
        <v>0</v>
      </c>
    </row>
    <row r="11" spans="2:9" ht="40.200000000000003" customHeight="1" x14ac:dyDescent="0.25">
      <c r="B11" s="26">
        <v>5</v>
      </c>
      <c r="C11" s="43" t="s">
        <v>88</v>
      </c>
      <c r="D11" s="43" t="s">
        <v>79</v>
      </c>
      <c r="E11" s="57" t="s">
        <v>86</v>
      </c>
      <c r="F11" s="26">
        <v>0</v>
      </c>
      <c r="G11" s="59"/>
      <c r="H11" s="93">
        <v>0</v>
      </c>
    </row>
    <row r="12" spans="2:9" ht="40.200000000000003" customHeight="1" x14ac:dyDescent="0.25">
      <c r="B12" s="26">
        <v>6</v>
      </c>
      <c r="C12" s="43" t="s">
        <v>89</v>
      </c>
      <c r="D12" s="43" t="s">
        <v>79</v>
      </c>
      <c r="E12" s="57" t="s">
        <v>86</v>
      </c>
      <c r="F12" s="26">
        <v>0</v>
      </c>
      <c r="G12" s="59"/>
      <c r="H12" s="93">
        <v>0</v>
      </c>
    </row>
    <row r="13" spans="2:9" ht="40.200000000000003" customHeight="1" x14ac:dyDescent="0.25">
      <c r="B13" s="26">
        <v>7</v>
      </c>
      <c r="C13" s="43" t="s">
        <v>90</v>
      </c>
      <c r="D13" s="43" t="s">
        <v>79</v>
      </c>
      <c r="E13" s="57" t="s">
        <v>86</v>
      </c>
      <c r="F13" s="26" t="s">
        <v>79</v>
      </c>
      <c r="G13" s="59"/>
      <c r="H13" s="92" t="s">
        <v>91</v>
      </c>
    </row>
    <row r="14" spans="2:9" ht="40.200000000000003" customHeight="1" x14ac:dyDescent="0.25">
      <c r="B14" s="26">
        <v>8</v>
      </c>
      <c r="C14" s="43" t="s">
        <v>92</v>
      </c>
      <c r="D14" s="43" t="s">
        <v>79</v>
      </c>
      <c r="E14" s="57" t="s">
        <v>93</v>
      </c>
      <c r="F14" s="26">
        <v>0</v>
      </c>
      <c r="G14" s="59"/>
      <c r="H14" s="92" t="s">
        <v>94</v>
      </c>
    </row>
    <row r="15" spans="2:9" ht="40.200000000000003" customHeight="1" x14ac:dyDescent="0.25">
      <c r="B15" s="26">
        <v>9</v>
      </c>
      <c r="C15" s="43" t="s">
        <v>95</v>
      </c>
      <c r="D15" s="44" t="s">
        <v>79</v>
      </c>
      <c r="E15" s="57" t="s">
        <v>93</v>
      </c>
      <c r="F15" s="26">
        <v>0</v>
      </c>
      <c r="G15" s="59"/>
      <c r="H15" s="92" t="s">
        <v>96</v>
      </c>
    </row>
    <row r="16" spans="2:9" ht="40.200000000000003" customHeight="1" x14ac:dyDescent="0.25">
      <c r="B16" s="26">
        <v>10</v>
      </c>
      <c r="C16" s="43" t="s">
        <v>97</v>
      </c>
      <c r="D16" s="44" t="s">
        <v>79</v>
      </c>
      <c r="E16" s="69" t="s">
        <v>93</v>
      </c>
      <c r="F16" s="26">
        <v>0</v>
      </c>
      <c r="G16" s="59"/>
      <c r="H16" s="92" t="s">
        <v>98</v>
      </c>
    </row>
    <row r="17" spans="2:8" ht="40.200000000000003" customHeight="1" x14ac:dyDescent="0.25">
      <c r="B17" s="26">
        <v>11</v>
      </c>
      <c r="C17" s="43" t="s">
        <v>99</v>
      </c>
      <c r="D17" s="44" t="s">
        <v>79</v>
      </c>
      <c r="E17" s="69" t="s">
        <v>100</v>
      </c>
      <c r="F17" s="26" t="s">
        <v>79</v>
      </c>
      <c r="G17" s="59"/>
      <c r="H17" s="92" t="s">
        <v>101</v>
      </c>
    </row>
    <row r="18" spans="2:8" ht="40.200000000000003" customHeight="1" x14ac:dyDescent="0.25">
      <c r="B18" s="26">
        <v>12</v>
      </c>
      <c r="C18" s="43" t="s">
        <v>102</v>
      </c>
      <c r="D18" s="44" t="s">
        <v>103</v>
      </c>
      <c r="E18" s="69" t="s">
        <v>104</v>
      </c>
      <c r="F18" s="26">
        <v>1</v>
      </c>
      <c r="G18" s="59"/>
      <c r="H18" s="103" t="s">
        <v>105</v>
      </c>
    </row>
    <row r="19" spans="2:8" ht="40.200000000000003" customHeight="1" x14ac:dyDescent="0.25">
      <c r="B19" s="26">
        <v>13</v>
      </c>
      <c r="C19" s="43" t="s">
        <v>106</v>
      </c>
      <c r="D19" s="43" t="s">
        <v>79</v>
      </c>
      <c r="E19" s="69" t="s">
        <v>107</v>
      </c>
      <c r="F19" s="26" t="s">
        <v>79</v>
      </c>
      <c r="G19" s="59"/>
      <c r="H19" s="92" t="s">
        <v>108</v>
      </c>
    </row>
    <row r="20" spans="2:8" ht="40.200000000000003" customHeight="1" x14ac:dyDescent="0.25">
      <c r="B20" s="26">
        <v>14</v>
      </c>
      <c r="C20" s="43" t="s">
        <v>109</v>
      </c>
      <c r="D20" s="44" t="s">
        <v>79</v>
      </c>
      <c r="E20" s="69" t="s">
        <v>110</v>
      </c>
      <c r="F20" s="26" t="s">
        <v>111</v>
      </c>
      <c r="G20" s="59"/>
      <c r="H20" s="92" t="s">
        <v>112</v>
      </c>
    </row>
    <row r="21" spans="2:8" ht="40.200000000000003" customHeight="1" x14ac:dyDescent="0.25">
      <c r="B21" s="26">
        <v>15</v>
      </c>
      <c r="C21" s="43" t="s">
        <v>113</v>
      </c>
      <c r="D21" s="43" t="s">
        <v>79</v>
      </c>
      <c r="E21" s="69" t="s">
        <v>100</v>
      </c>
      <c r="F21" s="26" t="s">
        <v>79</v>
      </c>
      <c r="G21" s="59"/>
      <c r="H21" s="92" t="s">
        <v>114</v>
      </c>
    </row>
    <row r="22" spans="2:8" ht="40.200000000000003" customHeight="1" x14ac:dyDescent="0.25">
      <c r="B22" s="26">
        <v>16</v>
      </c>
      <c r="C22" s="43" t="s">
        <v>115</v>
      </c>
      <c r="D22" s="43" t="s">
        <v>79</v>
      </c>
      <c r="E22" s="69" t="s">
        <v>100</v>
      </c>
      <c r="F22" s="26" t="s">
        <v>79</v>
      </c>
      <c r="G22" s="59"/>
      <c r="H22" s="92" t="s">
        <v>116</v>
      </c>
    </row>
    <row r="23" spans="2:8" x14ac:dyDescent="0.25"/>
    <row r="24" spans="2:8" ht="13.95" customHeight="1" x14ac:dyDescent="0.25"/>
    <row r="25" spans="2:8" x14ac:dyDescent="0.25">
      <c r="B25" s="45" t="s">
        <v>117</v>
      </c>
    </row>
    <row r="26" spans="2:8" x14ac:dyDescent="0.25"/>
    <row r="27" spans="2:8" x14ac:dyDescent="0.25">
      <c r="B27" s="46"/>
      <c r="C27" t="s">
        <v>118</v>
      </c>
    </row>
    <row r="28" spans="2:8" x14ac:dyDescent="0.25"/>
    <row r="29" spans="2:8" x14ac:dyDescent="0.25">
      <c r="B29" s="47"/>
      <c r="C29" t="s">
        <v>119</v>
      </c>
    </row>
    <row r="30" spans="2:8" x14ac:dyDescent="0.25"/>
    <row r="31" spans="2:8" x14ac:dyDescent="0.25"/>
    <row r="32" spans="2:8" x14ac:dyDescent="0.25"/>
    <row r="33" spans="1:11" ht="14.4" x14ac:dyDescent="0.3">
      <c r="B33" s="111" t="s">
        <v>120</v>
      </c>
      <c r="C33" s="112"/>
      <c r="D33" s="112"/>
      <c r="E33" s="112"/>
      <c r="F33" s="113"/>
      <c r="G33" s="64"/>
      <c r="H33" s="53"/>
      <c r="I33" s="53"/>
      <c r="J33" s="53"/>
      <c r="K33" s="54"/>
    </row>
    <row r="34" spans="1:11" s="6" customFormat="1" ht="13.95" customHeight="1" x14ac:dyDescent="0.25">
      <c r="H34" s="39"/>
    </row>
    <row r="35" spans="1:11" s="6" customFormat="1" ht="13.95" customHeight="1" x14ac:dyDescent="0.25">
      <c r="B35" s="50" t="s">
        <v>121</v>
      </c>
      <c r="C35" s="114" t="s">
        <v>122</v>
      </c>
      <c r="D35" s="114"/>
      <c r="E35" s="114"/>
      <c r="F35" s="114"/>
      <c r="G35" s="65"/>
    </row>
    <row r="36" spans="1:11" s="52" customFormat="1" ht="73.2" customHeight="1" x14ac:dyDescent="0.25">
      <c r="A36" s="6"/>
      <c r="B36" s="49">
        <v>1</v>
      </c>
      <c r="C36" s="117" t="s">
        <v>123</v>
      </c>
      <c r="D36" s="118"/>
      <c r="E36" s="118"/>
      <c r="F36" s="119"/>
      <c r="G36" s="66"/>
      <c r="H36" s="51"/>
      <c r="I36" s="51"/>
      <c r="J36" s="51"/>
    </row>
    <row r="37" spans="1:11" s="52" customFormat="1" ht="57" customHeight="1" x14ac:dyDescent="0.25">
      <c r="A37" s="6"/>
      <c r="B37" s="49">
        <v>2</v>
      </c>
      <c r="C37" s="115" t="s">
        <v>124</v>
      </c>
      <c r="D37" s="115"/>
      <c r="E37" s="115"/>
      <c r="F37" s="115"/>
      <c r="G37" s="66"/>
    </row>
    <row r="38" spans="1:11" s="52" customFormat="1" ht="40.200000000000003" customHeight="1" x14ac:dyDescent="0.25">
      <c r="A38" s="6"/>
      <c r="B38" s="49">
        <v>3</v>
      </c>
      <c r="C38" s="115" t="s">
        <v>125</v>
      </c>
      <c r="D38" s="115"/>
      <c r="E38" s="115"/>
      <c r="F38" s="115"/>
      <c r="G38" s="66"/>
    </row>
    <row r="39" spans="1:11" s="52" customFormat="1" ht="40.200000000000003" customHeight="1" x14ac:dyDescent="0.25">
      <c r="A39" s="6"/>
      <c r="B39" s="49">
        <v>4</v>
      </c>
      <c r="C39" s="115" t="s">
        <v>126</v>
      </c>
      <c r="D39" s="115"/>
      <c r="E39" s="115"/>
      <c r="F39" s="115"/>
      <c r="G39" s="66"/>
    </row>
    <row r="40" spans="1:11" s="52" customFormat="1" ht="40.200000000000003" customHeight="1" x14ac:dyDescent="0.25">
      <c r="A40" s="6"/>
      <c r="B40" s="49">
        <v>5</v>
      </c>
      <c r="C40" s="115" t="s">
        <v>127</v>
      </c>
      <c r="D40" s="115"/>
      <c r="E40" s="115"/>
      <c r="F40" s="115"/>
      <c r="G40" s="66"/>
    </row>
    <row r="41" spans="1:11" s="52" customFormat="1" ht="40.200000000000003" customHeight="1" x14ac:dyDescent="0.25">
      <c r="A41" s="6"/>
      <c r="B41" s="49">
        <v>6</v>
      </c>
      <c r="C41" s="115" t="s">
        <v>128</v>
      </c>
      <c r="D41" s="115"/>
      <c r="E41" s="115"/>
      <c r="F41" s="115"/>
      <c r="G41" s="66"/>
    </row>
    <row r="42" spans="1:11" s="52" customFormat="1" ht="60" customHeight="1" x14ac:dyDescent="0.25">
      <c r="A42" s="6"/>
      <c r="B42" s="49">
        <v>7</v>
      </c>
      <c r="C42" s="115" t="s">
        <v>129</v>
      </c>
      <c r="D42" s="115"/>
      <c r="E42" s="115"/>
      <c r="F42" s="115"/>
      <c r="G42" s="66"/>
    </row>
    <row r="43" spans="1:11" s="52" customFormat="1" ht="66" customHeight="1" x14ac:dyDescent="0.25">
      <c r="A43" s="6"/>
      <c r="B43" s="49">
        <v>8</v>
      </c>
      <c r="C43" s="115" t="s">
        <v>130</v>
      </c>
      <c r="D43" s="115"/>
      <c r="E43" s="115"/>
      <c r="F43" s="115"/>
      <c r="G43" s="66"/>
    </row>
    <row r="44" spans="1:11" s="52" customFormat="1" ht="49.5" customHeight="1" x14ac:dyDescent="0.25">
      <c r="A44" s="6"/>
      <c r="B44" s="49">
        <v>9</v>
      </c>
      <c r="C44" s="115" t="s">
        <v>131</v>
      </c>
      <c r="D44" s="115"/>
      <c r="E44" s="115"/>
      <c r="F44" s="115"/>
      <c r="G44" s="66"/>
    </row>
    <row r="45" spans="1:11" s="52" customFormat="1" ht="47.7" customHeight="1" x14ac:dyDescent="0.25">
      <c r="A45" s="6"/>
      <c r="B45" s="49">
        <v>10</v>
      </c>
      <c r="C45" s="116" t="s">
        <v>132</v>
      </c>
      <c r="D45" s="116"/>
      <c r="E45" s="116"/>
      <c r="F45" s="116"/>
      <c r="G45" s="67"/>
    </row>
    <row r="46" spans="1:11" s="52" customFormat="1" ht="77.7" customHeight="1" x14ac:dyDescent="0.25">
      <c r="A46" s="6"/>
      <c r="B46" s="49">
        <v>11</v>
      </c>
      <c r="C46" s="116" t="s">
        <v>133</v>
      </c>
      <c r="D46" s="116"/>
      <c r="E46" s="116"/>
      <c r="F46" s="116"/>
      <c r="G46" s="67"/>
    </row>
    <row r="47" spans="1:11" s="52" customFormat="1" ht="40.200000000000003" customHeight="1" x14ac:dyDescent="0.25">
      <c r="A47" s="6"/>
      <c r="B47" s="49">
        <v>12</v>
      </c>
      <c r="C47" s="116" t="s">
        <v>134</v>
      </c>
      <c r="D47" s="116"/>
      <c r="E47" s="116"/>
      <c r="F47" s="116"/>
      <c r="G47" s="67"/>
    </row>
    <row r="48" spans="1:11" s="52" customFormat="1" ht="40.200000000000003" customHeight="1" x14ac:dyDescent="0.25">
      <c r="A48" s="6"/>
      <c r="B48" s="49">
        <v>13</v>
      </c>
      <c r="C48" s="116" t="s">
        <v>135</v>
      </c>
      <c r="D48" s="116"/>
      <c r="E48" s="116"/>
      <c r="F48" s="116"/>
      <c r="G48" s="67"/>
    </row>
    <row r="49" spans="1:7" s="52" customFormat="1" ht="47.7" customHeight="1" x14ac:dyDescent="0.25">
      <c r="A49" s="6"/>
      <c r="B49" s="49">
        <v>14</v>
      </c>
      <c r="C49" s="116" t="s">
        <v>136</v>
      </c>
      <c r="D49" s="116"/>
      <c r="E49" s="116"/>
      <c r="F49" s="116"/>
      <c r="G49" s="67"/>
    </row>
    <row r="50" spans="1:7" s="52" customFormat="1" ht="91.2" customHeight="1" x14ac:dyDescent="0.25">
      <c r="A50" s="6"/>
      <c r="B50" s="49">
        <v>15</v>
      </c>
      <c r="C50" s="116" t="s">
        <v>137</v>
      </c>
      <c r="D50" s="116"/>
      <c r="E50" s="116"/>
      <c r="F50" s="116"/>
      <c r="G50" s="67"/>
    </row>
    <row r="51" spans="1:7" s="52" customFormat="1" ht="149.69999999999999" customHeight="1" x14ac:dyDescent="0.25">
      <c r="A51" s="6"/>
      <c r="B51" s="49">
        <v>16</v>
      </c>
      <c r="C51" s="116" t="s">
        <v>138</v>
      </c>
      <c r="D51" s="116"/>
      <c r="E51" s="116"/>
      <c r="F51" s="116"/>
      <c r="G51" s="67"/>
    </row>
    <row r="52" spans="1:7" x14ac:dyDescent="0.25"/>
    <row r="53" spans="1:7" x14ac:dyDescent="0.25">
      <c r="B53" s="111" t="s">
        <v>139</v>
      </c>
      <c r="C53" s="112"/>
      <c r="D53" s="112"/>
      <c r="E53" s="112"/>
      <c r="F53" s="113"/>
    </row>
    <row r="54" spans="1:7" ht="14.4" thickBot="1" x14ac:dyDescent="0.3"/>
    <row r="55" spans="1:7" ht="14.4" thickBot="1" x14ac:dyDescent="0.3">
      <c r="B55" s="70" t="s">
        <v>72</v>
      </c>
      <c r="C55" s="71" t="s">
        <v>140</v>
      </c>
      <c r="D55" s="71" t="s">
        <v>141</v>
      </c>
    </row>
    <row r="56" spans="1:7" ht="53.4" thickBot="1" x14ac:dyDescent="0.3">
      <c r="B56" s="72">
        <v>1</v>
      </c>
      <c r="C56" s="73" t="s">
        <v>142</v>
      </c>
      <c r="D56" s="73" t="s">
        <v>143</v>
      </c>
    </row>
    <row r="57" spans="1:7" ht="66.599999999999994" thickBot="1" x14ac:dyDescent="0.3">
      <c r="B57" s="72">
        <v>2</v>
      </c>
      <c r="C57" s="73" t="s">
        <v>144</v>
      </c>
      <c r="D57" s="73" t="s">
        <v>145</v>
      </c>
    </row>
    <row r="58" spans="1:7" ht="93" thickBot="1" x14ac:dyDescent="0.3">
      <c r="B58" s="72">
        <v>3</v>
      </c>
      <c r="C58" s="73" t="s">
        <v>146</v>
      </c>
      <c r="D58" s="73" t="s">
        <v>147</v>
      </c>
    </row>
    <row r="59" spans="1:7" ht="132.6" thickBot="1" x14ac:dyDescent="0.3">
      <c r="B59" s="72">
        <v>4</v>
      </c>
      <c r="C59" s="73" t="s">
        <v>148</v>
      </c>
      <c r="D59" s="73" t="s">
        <v>149</v>
      </c>
    </row>
    <row r="60" spans="1:7" ht="40.200000000000003" thickBot="1" x14ac:dyDescent="0.3">
      <c r="B60" s="72">
        <v>5</v>
      </c>
      <c r="C60" s="73" t="s">
        <v>150</v>
      </c>
      <c r="D60" s="73" t="s">
        <v>151</v>
      </c>
    </row>
    <row r="61" spans="1:7" x14ac:dyDescent="0.25"/>
    <row r="62" spans="1:7" ht="39.6" x14ac:dyDescent="0.25">
      <c r="C62" s="74" t="s">
        <v>152</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zoomScaleNormal="100" workbookViewId="0">
      <selection activeCell="BI11" sqref="BI11"/>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153</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0"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33"/>
      <c r="D4" s="130" t="str">
        <f>'Cover sheet'!C6</f>
        <v>Hampshire Kingsclere</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17" t="s">
        <v>72</v>
      </c>
      <c r="C6" s="17" t="s">
        <v>156</v>
      </c>
      <c r="D6" s="18" t="s">
        <v>74</v>
      </c>
      <c r="E6" s="18" t="s">
        <v>75</v>
      </c>
      <c r="F6" s="75" t="s">
        <v>76</v>
      </c>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1:88" ht="40.200000000000003" customHeight="1" x14ac:dyDescent="0.25">
      <c r="B7" s="78">
        <v>1</v>
      </c>
      <c r="C7" s="76" t="s">
        <v>238</v>
      </c>
      <c r="D7" s="29" t="s">
        <v>239</v>
      </c>
      <c r="E7" s="29" t="s">
        <v>104</v>
      </c>
      <c r="F7" s="29">
        <v>2</v>
      </c>
      <c r="G7" s="30"/>
      <c r="H7" s="82">
        <v>9.2799999999999994</v>
      </c>
      <c r="I7" s="82">
        <v>9.2799999999999994</v>
      </c>
      <c r="J7" s="82">
        <v>9.2799999999999994</v>
      </c>
      <c r="K7" s="82">
        <v>9.2799999999999994</v>
      </c>
      <c r="L7" s="82">
        <v>9.2799999999999994</v>
      </c>
      <c r="M7" s="82">
        <v>9.2799999999999994</v>
      </c>
      <c r="N7" s="82">
        <v>9.2799999999999994</v>
      </c>
      <c r="O7" s="82">
        <v>9.2799999999999994</v>
      </c>
      <c r="P7" s="82">
        <v>9.2799999999999994</v>
      </c>
      <c r="Q7" s="82">
        <v>9.2799999999999994</v>
      </c>
      <c r="R7" s="82">
        <v>9.2799999999999994</v>
      </c>
      <c r="S7" s="82">
        <v>9.2799999999999994</v>
      </c>
      <c r="T7" s="82">
        <v>9.2799999999999994</v>
      </c>
      <c r="U7" s="82">
        <v>9.2799999999999994</v>
      </c>
      <c r="V7" s="82">
        <v>9.2799999999999994</v>
      </c>
      <c r="W7" s="82">
        <v>9.2799999999999994</v>
      </c>
      <c r="X7" s="82">
        <v>9.2799999999999994</v>
      </c>
      <c r="Y7" s="82">
        <v>9.2799999999999994</v>
      </c>
      <c r="Z7" s="82">
        <v>9.2799999999999994</v>
      </c>
      <c r="AA7" s="82">
        <v>9.2799999999999994</v>
      </c>
      <c r="AB7" s="82">
        <v>9.2799999999999994</v>
      </c>
      <c r="AC7" s="82">
        <v>9.2799999999999994</v>
      </c>
      <c r="AD7" s="82">
        <v>9.2799999999999994</v>
      </c>
      <c r="AE7" s="82">
        <v>9.2799999999999994</v>
      </c>
      <c r="AF7" s="82">
        <v>9.2799999999999994</v>
      </c>
      <c r="AG7" s="85">
        <v>9.2799999999999994</v>
      </c>
      <c r="AH7" s="85">
        <v>9.2799999999999994</v>
      </c>
      <c r="AI7" s="85">
        <v>9.2799999999999994</v>
      </c>
      <c r="AJ7" s="85">
        <v>9.2799999999999994</v>
      </c>
      <c r="AK7" s="85">
        <v>9.2799999999999994</v>
      </c>
      <c r="AL7" s="85">
        <v>9.2799999999999994</v>
      </c>
      <c r="AM7" s="85">
        <v>9.2799999999999994</v>
      </c>
      <c r="AN7" s="85">
        <v>9.2799999999999994</v>
      </c>
      <c r="AO7" s="85">
        <v>9.2799999999999994</v>
      </c>
      <c r="AP7" s="85">
        <v>9.2799999999999994</v>
      </c>
      <c r="AQ7" s="85">
        <v>9.2799999999999994</v>
      </c>
      <c r="AR7" s="85">
        <v>9.2799999999999994</v>
      </c>
      <c r="AS7" s="85">
        <v>9.2799999999999994</v>
      </c>
      <c r="AT7" s="85">
        <v>9.2799999999999994</v>
      </c>
      <c r="AU7" s="85">
        <v>9.2799999999999994</v>
      </c>
      <c r="AV7" s="85">
        <v>9.2799999999999994</v>
      </c>
      <c r="AW7" s="85">
        <v>9.2799999999999994</v>
      </c>
      <c r="AX7" s="85">
        <v>9.2799999999999994</v>
      </c>
      <c r="AY7" s="85">
        <v>9.2799999999999994</v>
      </c>
      <c r="AZ7" s="85">
        <v>9.2799999999999994</v>
      </c>
      <c r="BA7" s="85">
        <v>9.2799999999999994</v>
      </c>
      <c r="BB7" s="85">
        <v>9.2799999999999994</v>
      </c>
      <c r="BC7" s="85">
        <v>9.2799999999999994</v>
      </c>
      <c r="BD7" s="85">
        <v>9.2799999999999994</v>
      </c>
      <c r="BE7" s="85">
        <v>9.2799999999999994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240</v>
      </c>
      <c r="D8" s="33" t="s">
        <v>241</v>
      </c>
      <c r="E8" s="34" t="s">
        <v>104</v>
      </c>
      <c r="F8" s="34">
        <v>2</v>
      </c>
      <c r="G8" s="30"/>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c r="Z8" s="82">
        <v>0</v>
      </c>
      <c r="AA8" s="82">
        <v>0</v>
      </c>
      <c r="AB8" s="82">
        <v>0</v>
      </c>
      <c r="AC8" s="82">
        <v>0</v>
      </c>
      <c r="AD8" s="82">
        <v>0</v>
      </c>
      <c r="AE8" s="82">
        <v>0</v>
      </c>
      <c r="AF8" s="82">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242</v>
      </c>
      <c r="D9" s="33" t="s">
        <v>243</v>
      </c>
      <c r="E9" s="34" t="s">
        <v>104</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244</v>
      </c>
      <c r="D10" s="33" t="s">
        <v>245</v>
      </c>
      <c r="E10" s="34" t="s">
        <v>104</v>
      </c>
      <c r="F10" s="34">
        <v>2</v>
      </c>
      <c r="G10" s="30"/>
      <c r="H10" s="82">
        <v>-0.10488460889802775</v>
      </c>
      <c r="I10" s="82">
        <v>-0.10927878971437632</v>
      </c>
      <c r="J10" s="82">
        <v>-0.1097303113269974</v>
      </c>
      <c r="K10" s="82">
        <v>-0.11181799500937917</v>
      </c>
      <c r="L10" s="82">
        <v>-0.10799340656857703</v>
      </c>
      <c r="M10" s="82">
        <v>-0.10428890638861477</v>
      </c>
      <c r="N10" s="82">
        <v>-0.10352716432416731</v>
      </c>
      <c r="O10" s="82">
        <v>-1.4456084557633697</v>
      </c>
      <c r="P10" s="82">
        <v>-1.6380687772918585</v>
      </c>
      <c r="Q10" s="82">
        <v>-1.5019640369015441</v>
      </c>
      <c r="R10" s="82">
        <v>-1.5155453025586549</v>
      </c>
      <c r="S10" s="82">
        <v>-1.529470840132495</v>
      </c>
      <c r="T10" s="82">
        <v>-1.5422182377339659</v>
      </c>
      <c r="U10" s="82">
        <v>-1.56099613619058</v>
      </c>
      <c r="V10" s="82">
        <v>-1.569888849531603</v>
      </c>
      <c r="W10" s="82">
        <v>-1.571356597822249</v>
      </c>
      <c r="X10" s="82">
        <v>-1.5753244198375529</v>
      </c>
      <c r="Y10" s="82">
        <v>-1.5762060322082987</v>
      </c>
      <c r="Z10" s="82">
        <v>-1.5768844867243097</v>
      </c>
      <c r="AA10" s="82">
        <v>-1.5774406391409874</v>
      </c>
      <c r="AB10" s="82">
        <v>-1.5776460451049039</v>
      </c>
      <c r="AC10" s="82">
        <v>-1.5762865920623703</v>
      </c>
      <c r="AD10" s="82">
        <v>-1.5752574919131817</v>
      </c>
      <c r="AE10" s="82">
        <v>-1.5754798754313388</v>
      </c>
      <c r="AF10" s="82">
        <v>-1.5746694186064294</v>
      </c>
      <c r="AG10" s="85">
        <v>-1.5647832114919065</v>
      </c>
      <c r="AH10" s="85">
        <v>-1.5558368737696122</v>
      </c>
      <c r="AI10" s="85">
        <v>-1.5467900091476117</v>
      </c>
      <c r="AJ10" s="85">
        <v>-1.5376591311945658</v>
      </c>
      <c r="AK10" s="85">
        <v>-1.5284590076157953</v>
      </c>
      <c r="AL10" s="85">
        <v>-1.5372991865567223</v>
      </c>
      <c r="AM10" s="85">
        <v>-1.5466231112813245</v>
      </c>
      <c r="AN10" s="85">
        <v>-1.5567094328134696</v>
      </c>
      <c r="AO10" s="85">
        <v>-1.5667873697344807</v>
      </c>
      <c r="AP10" s="85">
        <v>-1.5768654862696452</v>
      </c>
      <c r="AQ10" s="85">
        <v>-1.5678271823284682</v>
      </c>
      <c r="AR10" s="85">
        <v>-1.5592157496772101</v>
      </c>
      <c r="AS10" s="85">
        <v>-1.5506476136001974</v>
      </c>
      <c r="AT10" s="85">
        <v>-1.5421088877073792</v>
      </c>
      <c r="AU10" s="85">
        <v>-1.5336048872008929</v>
      </c>
      <c r="AV10" s="85">
        <v>-1.5334533581077108</v>
      </c>
      <c r="AW10" s="85">
        <v>-1.5333458614995832</v>
      </c>
      <c r="AX10" s="85">
        <v>-1.5332864780065694</v>
      </c>
      <c r="AY10" s="85">
        <v>-1.5332789568069569</v>
      </c>
      <c r="AZ10" s="85">
        <v>-1.5333267480223158</v>
      </c>
      <c r="BA10" s="85">
        <v>-1.5372561274915126</v>
      </c>
      <c r="BB10" s="85">
        <v>-1.5412469340122363</v>
      </c>
      <c r="BC10" s="85">
        <v>-1.5453018802338681</v>
      </c>
      <c r="BD10" s="85">
        <v>-1.5494234767805417</v>
      </c>
      <c r="BE10" s="85">
        <v>-1.5536140502964568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246</v>
      </c>
      <c r="D11" s="33" t="s">
        <v>247</v>
      </c>
      <c r="E11" s="34" t="s">
        <v>104</v>
      </c>
      <c r="F11" s="34">
        <v>2</v>
      </c>
      <c r="G11" s="30"/>
      <c r="H11" s="82">
        <v>0.08</v>
      </c>
      <c r="I11" s="82">
        <v>0.08</v>
      </c>
      <c r="J11" s="82">
        <v>0.08</v>
      </c>
      <c r="K11" s="82">
        <v>0.08</v>
      </c>
      <c r="L11" s="82">
        <v>0.08</v>
      </c>
      <c r="M11" s="82">
        <v>0.08</v>
      </c>
      <c r="N11" s="82">
        <v>0.08</v>
      </c>
      <c r="O11" s="82">
        <v>0.08</v>
      </c>
      <c r="P11" s="82">
        <v>0.08</v>
      </c>
      <c r="Q11" s="82">
        <v>0.08</v>
      </c>
      <c r="R11" s="82">
        <v>0.08</v>
      </c>
      <c r="S11" s="82">
        <v>0.08</v>
      </c>
      <c r="T11" s="82">
        <v>0.08</v>
      </c>
      <c r="U11" s="82">
        <v>0.08</v>
      </c>
      <c r="V11" s="82">
        <v>0.08</v>
      </c>
      <c r="W11" s="82">
        <v>0.08</v>
      </c>
      <c r="X11" s="82">
        <v>0.08</v>
      </c>
      <c r="Y11" s="82">
        <v>0.08</v>
      </c>
      <c r="Z11" s="82">
        <v>0.08</v>
      </c>
      <c r="AA11" s="82">
        <v>0.08</v>
      </c>
      <c r="AB11" s="82">
        <v>0.08</v>
      </c>
      <c r="AC11" s="82">
        <v>0.08</v>
      </c>
      <c r="AD11" s="82">
        <v>0.08</v>
      </c>
      <c r="AE11" s="82">
        <v>0.08</v>
      </c>
      <c r="AF11" s="82">
        <v>0.08</v>
      </c>
      <c r="AG11" s="85">
        <v>0.08</v>
      </c>
      <c r="AH11" s="85">
        <v>0.08</v>
      </c>
      <c r="AI11" s="85">
        <v>0.08</v>
      </c>
      <c r="AJ11" s="85">
        <v>0.08</v>
      </c>
      <c r="AK11" s="85">
        <v>0.08</v>
      </c>
      <c r="AL11" s="85">
        <v>0.08</v>
      </c>
      <c r="AM11" s="85">
        <v>0.08</v>
      </c>
      <c r="AN11" s="85">
        <v>0.08</v>
      </c>
      <c r="AO11" s="85">
        <v>0.08</v>
      </c>
      <c r="AP11" s="85">
        <v>0.08</v>
      </c>
      <c r="AQ11" s="85">
        <v>0.08</v>
      </c>
      <c r="AR11" s="85">
        <v>0.08</v>
      </c>
      <c r="AS11" s="85">
        <v>0.08</v>
      </c>
      <c r="AT11" s="85">
        <v>0.08</v>
      </c>
      <c r="AU11" s="85">
        <v>0.08</v>
      </c>
      <c r="AV11" s="85">
        <v>0.08</v>
      </c>
      <c r="AW11" s="85">
        <v>0.08</v>
      </c>
      <c r="AX11" s="85">
        <v>0.08</v>
      </c>
      <c r="AY11" s="85">
        <v>0.08</v>
      </c>
      <c r="AZ11" s="85">
        <v>0.08</v>
      </c>
      <c r="BA11" s="85">
        <v>0.08</v>
      </c>
      <c r="BB11" s="85">
        <v>0.08</v>
      </c>
      <c r="BC11" s="85">
        <v>0.08</v>
      </c>
      <c r="BD11" s="85">
        <v>0.08</v>
      </c>
      <c r="BE11" s="85">
        <v>0.08</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248</v>
      </c>
      <c r="D12" s="33" t="s">
        <v>249</v>
      </c>
      <c r="E12" s="34" t="s">
        <v>104</v>
      </c>
      <c r="F12" s="34">
        <v>2</v>
      </c>
      <c r="G12" s="30"/>
      <c r="H12" s="84">
        <v>0.14328145130425282</v>
      </c>
      <c r="I12" s="84">
        <v>0.14328145130425282</v>
      </c>
      <c r="J12" s="84">
        <v>0.14328145130425282</v>
      </c>
      <c r="K12" s="84">
        <v>0.14328145130425282</v>
      </c>
      <c r="L12" s="84">
        <v>0.14328145130425282</v>
      </c>
      <c r="M12" s="84">
        <v>0.12190714149616742</v>
      </c>
      <c r="N12" s="84">
        <v>0.12190714149616742</v>
      </c>
      <c r="O12" s="84">
        <v>0.12190714149616742</v>
      </c>
      <c r="P12" s="84">
        <v>0.12190714149616742</v>
      </c>
      <c r="Q12" s="84">
        <v>0.12190714149616742</v>
      </c>
      <c r="R12" s="84">
        <v>0.12190714149616742</v>
      </c>
      <c r="S12" s="84">
        <v>0.12190714149616742</v>
      </c>
      <c r="T12" s="84">
        <v>0.12190714149616742</v>
      </c>
      <c r="U12" s="84">
        <v>0.12190714149616742</v>
      </c>
      <c r="V12" s="84">
        <v>0.12190714149616742</v>
      </c>
      <c r="W12" s="84">
        <v>0.12190714149616742</v>
      </c>
      <c r="X12" s="84">
        <v>0.12190714149616742</v>
      </c>
      <c r="Y12" s="84">
        <v>0.12190714149616742</v>
      </c>
      <c r="Z12" s="84">
        <v>0.12190714149616742</v>
      </c>
      <c r="AA12" s="84">
        <v>0.12190714149616742</v>
      </c>
      <c r="AB12" s="84">
        <v>0.12190714149616742</v>
      </c>
      <c r="AC12" s="84">
        <v>0.12190714149616742</v>
      </c>
      <c r="AD12" s="84">
        <v>0.12190714149616742</v>
      </c>
      <c r="AE12" s="84">
        <v>0.12190714149616742</v>
      </c>
      <c r="AF12" s="84">
        <v>0.12190714149616742</v>
      </c>
      <c r="AG12" s="85">
        <v>0.12190714149616742</v>
      </c>
      <c r="AH12" s="85">
        <v>0.12190714149616742</v>
      </c>
      <c r="AI12" s="85">
        <v>0.12190714149616742</v>
      </c>
      <c r="AJ12" s="85">
        <v>0.12190714149616742</v>
      </c>
      <c r="AK12" s="85">
        <v>0.12190714149616742</v>
      </c>
      <c r="AL12" s="85">
        <v>0.12190714149616742</v>
      </c>
      <c r="AM12" s="85">
        <v>0.12190714149616742</v>
      </c>
      <c r="AN12" s="85">
        <v>0.12190714149616742</v>
      </c>
      <c r="AO12" s="85">
        <v>0.12190714149616742</v>
      </c>
      <c r="AP12" s="85">
        <v>0.12190714149616742</v>
      </c>
      <c r="AQ12" s="85">
        <v>0.12190714149616742</v>
      </c>
      <c r="AR12" s="85">
        <v>0.12190714149616742</v>
      </c>
      <c r="AS12" s="85">
        <v>0.12190714149616742</v>
      </c>
      <c r="AT12" s="85">
        <v>0.12190714149616742</v>
      </c>
      <c r="AU12" s="85">
        <v>0.12190714149616742</v>
      </c>
      <c r="AV12" s="85">
        <v>0.12190714149616742</v>
      </c>
      <c r="AW12" s="85">
        <v>0.12190714149616742</v>
      </c>
      <c r="AX12" s="85">
        <v>0.12190714149616742</v>
      </c>
      <c r="AY12" s="85">
        <v>0.12190714149616742</v>
      </c>
      <c r="AZ12" s="85">
        <v>0.12190714149616742</v>
      </c>
      <c r="BA12" s="85">
        <v>0.12190714149616742</v>
      </c>
      <c r="BB12" s="85">
        <v>0.12190714149616742</v>
      </c>
      <c r="BC12" s="85">
        <v>0.12190714149616742</v>
      </c>
      <c r="BD12" s="85">
        <v>0.12190714149616742</v>
      </c>
      <c r="BE12" s="85">
        <v>0.12190714149616742</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117</v>
      </c>
    </row>
    <row r="17" spans="2:9" x14ac:dyDescent="0.25"/>
    <row r="18" spans="2:9" x14ac:dyDescent="0.25">
      <c r="B18" s="46"/>
      <c r="C18" t="s">
        <v>118</v>
      </c>
    </row>
    <row r="19" spans="2:9" x14ac:dyDescent="0.25"/>
    <row r="20" spans="2:9" x14ac:dyDescent="0.25">
      <c r="B20" s="47"/>
      <c r="C20" t="s">
        <v>119</v>
      </c>
    </row>
    <row r="21" spans="2:9" x14ac:dyDescent="0.25"/>
    <row r="22" spans="2:9" x14ac:dyDescent="0.25"/>
    <row r="23" spans="2:9" x14ac:dyDescent="0.25"/>
    <row r="24" spans="2:9" ht="14.4" x14ac:dyDescent="0.3">
      <c r="B24" s="124" t="s">
        <v>250</v>
      </c>
      <c r="C24" s="125"/>
      <c r="D24" s="125"/>
      <c r="E24" s="125"/>
      <c r="F24" s="125"/>
      <c r="G24" s="125"/>
      <c r="H24" s="125"/>
      <c r="I24" s="126"/>
    </row>
    <row r="25" spans="2:9" x14ac:dyDescent="0.25"/>
    <row r="26" spans="2:9" s="6" customFormat="1" x14ac:dyDescent="0.25">
      <c r="B26" s="48" t="s">
        <v>72</v>
      </c>
      <c r="C26" s="127" t="s">
        <v>122</v>
      </c>
      <c r="D26" s="127"/>
      <c r="E26" s="127"/>
      <c r="F26" s="127"/>
      <c r="G26" s="127"/>
      <c r="H26" s="127"/>
      <c r="I26" s="127"/>
    </row>
    <row r="27" spans="2:9" s="6" customFormat="1" ht="76.2" customHeight="1" x14ac:dyDescent="0.25">
      <c r="B27" s="49">
        <v>1</v>
      </c>
      <c r="C27" s="128" t="s">
        <v>251</v>
      </c>
      <c r="D27" s="129"/>
      <c r="E27" s="129"/>
      <c r="F27" s="129"/>
      <c r="G27" s="129"/>
      <c r="H27" s="129"/>
      <c r="I27" s="129"/>
    </row>
    <row r="28" spans="2:9" s="6" customFormat="1" ht="55.95" customHeight="1" x14ac:dyDescent="0.25">
      <c r="B28" s="49">
        <f>B27+1</f>
        <v>2</v>
      </c>
      <c r="C28" s="128" t="s">
        <v>252</v>
      </c>
      <c r="D28" s="129"/>
      <c r="E28" s="129"/>
      <c r="F28" s="129"/>
      <c r="G28" s="129"/>
      <c r="H28" s="129"/>
      <c r="I28" s="129"/>
    </row>
    <row r="29" spans="2:9" s="6" customFormat="1" ht="58.2" customHeight="1" x14ac:dyDescent="0.25">
      <c r="B29" s="49">
        <f t="shared" ref="B29:B32" si="1">B28+1</f>
        <v>3</v>
      </c>
      <c r="C29" s="128" t="s">
        <v>253</v>
      </c>
      <c r="D29" s="129"/>
      <c r="E29" s="129"/>
      <c r="F29" s="129"/>
      <c r="G29" s="129"/>
      <c r="H29" s="129"/>
      <c r="I29" s="129"/>
    </row>
    <row r="30" spans="2:9" s="6" customFormat="1" ht="41.7" customHeight="1" x14ac:dyDescent="0.25">
      <c r="B30" s="49">
        <f t="shared" si="1"/>
        <v>4</v>
      </c>
      <c r="C30" s="128" t="s">
        <v>254</v>
      </c>
      <c r="D30" s="129"/>
      <c r="E30" s="129"/>
      <c r="F30" s="129"/>
      <c r="G30" s="129"/>
      <c r="H30" s="129"/>
      <c r="I30" s="129"/>
    </row>
    <row r="31" spans="2:9" s="6" customFormat="1" ht="94.95" customHeight="1" x14ac:dyDescent="0.25">
      <c r="B31" s="49">
        <f t="shared" si="1"/>
        <v>5</v>
      </c>
      <c r="C31" s="128" t="s">
        <v>255</v>
      </c>
      <c r="D31" s="129"/>
      <c r="E31" s="129"/>
      <c r="F31" s="129"/>
      <c r="G31" s="129"/>
      <c r="H31" s="129"/>
      <c r="I31" s="129"/>
    </row>
    <row r="32" spans="2:9" s="6" customFormat="1" ht="82.5" customHeight="1" x14ac:dyDescent="0.25">
      <c r="B32" s="49">
        <f t="shared" si="1"/>
        <v>6</v>
      </c>
      <c r="C32" s="128" t="s">
        <v>256</v>
      </c>
      <c r="D32" s="129"/>
      <c r="E32" s="129"/>
      <c r="F32" s="129"/>
      <c r="G32" s="129"/>
      <c r="H32" s="129"/>
      <c r="I32" s="129"/>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H21" sqref="H2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257</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0"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2:88" ht="52.8" x14ac:dyDescent="0.25">
      <c r="B7" s="56">
        <v>1</v>
      </c>
      <c r="C7" s="28" t="s">
        <v>258</v>
      </c>
      <c r="D7" s="29" t="s">
        <v>259</v>
      </c>
      <c r="E7" s="29" t="s">
        <v>104</v>
      </c>
      <c r="F7" s="80">
        <v>2</v>
      </c>
      <c r="G7" s="36"/>
      <c r="H7" s="82">
        <v>0.73118746415922442</v>
      </c>
      <c r="I7" s="82">
        <v>0.7325855281442325</v>
      </c>
      <c r="J7" s="82">
        <v>0.73398359212924058</v>
      </c>
      <c r="K7" s="82">
        <v>0.73538165611424866</v>
      </c>
      <c r="L7" s="82">
        <v>0.73677972009925674</v>
      </c>
      <c r="M7" s="82">
        <v>0.73817778408426482</v>
      </c>
      <c r="N7" s="82">
        <v>0.7395758480692729</v>
      </c>
      <c r="O7" s="82">
        <v>0.74097391205428098</v>
      </c>
      <c r="P7" s="82">
        <v>0.74237197603928906</v>
      </c>
      <c r="Q7" s="82">
        <v>0.74377004002429714</v>
      </c>
      <c r="R7" s="82">
        <v>0.74516810400930522</v>
      </c>
      <c r="S7" s="82">
        <v>0.7465661679943133</v>
      </c>
      <c r="T7" s="82">
        <v>0.74796423197932138</v>
      </c>
      <c r="U7" s="82">
        <v>0.74936229596432946</v>
      </c>
      <c r="V7" s="82">
        <v>0.75076035994933754</v>
      </c>
      <c r="W7" s="82">
        <v>0.75215842393434562</v>
      </c>
      <c r="X7" s="82">
        <v>0.7535564879193537</v>
      </c>
      <c r="Y7" s="82">
        <v>0.75495455190436178</v>
      </c>
      <c r="Z7" s="82">
        <v>0.75635261588936986</v>
      </c>
      <c r="AA7" s="82">
        <v>0.75775067987437794</v>
      </c>
      <c r="AB7" s="82">
        <v>0.75914874385938602</v>
      </c>
      <c r="AC7" s="82">
        <v>0.7605468078443941</v>
      </c>
      <c r="AD7" s="82">
        <v>0.76194487182940218</v>
      </c>
      <c r="AE7" s="82">
        <v>0.76334293581441026</v>
      </c>
      <c r="AF7" s="82">
        <v>0.76474099979941834</v>
      </c>
      <c r="AG7" s="83">
        <v>0.76613906378442642</v>
      </c>
      <c r="AH7" s="83">
        <v>0.7675371277694345</v>
      </c>
      <c r="AI7" s="83">
        <v>0.76893519175444269</v>
      </c>
      <c r="AJ7" s="83">
        <v>0.77033325573945066</v>
      </c>
      <c r="AK7" s="83">
        <v>0.77173131972445874</v>
      </c>
      <c r="AL7" s="83">
        <v>0.77312938370946682</v>
      </c>
      <c r="AM7" s="83">
        <v>0.7745274476944749</v>
      </c>
      <c r="AN7" s="83">
        <v>0.77592551167948298</v>
      </c>
      <c r="AO7" s="83">
        <v>0.77732357566449106</v>
      </c>
      <c r="AP7" s="83">
        <v>0.77872163964949914</v>
      </c>
      <c r="AQ7" s="83">
        <v>0.78011970363450722</v>
      </c>
      <c r="AR7" s="83">
        <v>0.7815177676195153</v>
      </c>
      <c r="AS7" s="83">
        <v>0.78291583160452338</v>
      </c>
      <c r="AT7" s="83">
        <v>0.78431389558953146</v>
      </c>
      <c r="AU7" s="83">
        <v>0.78571195957453954</v>
      </c>
      <c r="AV7" s="83">
        <v>0.78711002355954762</v>
      </c>
      <c r="AW7" s="83">
        <v>0.78850808754455559</v>
      </c>
      <c r="AX7" s="83">
        <v>0.78990615152956378</v>
      </c>
      <c r="AY7" s="83">
        <v>0.79130421551457186</v>
      </c>
      <c r="AZ7" s="83">
        <v>0.79270227949957994</v>
      </c>
      <c r="BA7" s="83">
        <v>0.79410034348458802</v>
      </c>
      <c r="BB7" s="83">
        <v>0.7954984074695961</v>
      </c>
      <c r="BC7" s="83">
        <v>0.79689647145460418</v>
      </c>
      <c r="BD7" s="83">
        <v>0.79829453543961226</v>
      </c>
      <c r="BE7" s="83">
        <v>0.79969259942462034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260</v>
      </c>
      <c r="D8" s="26" t="s">
        <v>261</v>
      </c>
      <c r="E8" s="26" t="s">
        <v>104</v>
      </c>
      <c r="F8" s="26">
        <v>2</v>
      </c>
      <c r="G8" s="36"/>
      <c r="H8" s="82">
        <v>4.4035846602113703E-2</v>
      </c>
      <c r="I8" s="82">
        <v>4.4120045161582369E-2</v>
      </c>
      <c r="J8" s="82">
        <v>4.4204243721051036E-2</v>
      </c>
      <c r="K8" s="82">
        <v>4.4288442280519702E-2</v>
      </c>
      <c r="L8" s="82">
        <v>4.4372640839988368E-2</v>
      </c>
      <c r="M8" s="82">
        <v>4.4456839399457035E-2</v>
      </c>
      <c r="N8" s="82">
        <v>4.4541037958925701E-2</v>
      </c>
      <c r="O8" s="82">
        <v>4.4625236518394368E-2</v>
      </c>
      <c r="P8" s="82">
        <v>4.4709435077863034E-2</v>
      </c>
      <c r="Q8" s="82">
        <v>4.4793633637331701E-2</v>
      </c>
      <c r="R8" s="82">
        <v>4.4877832196800367E-2</v>
      </c>
      <c r="S8" s="82">
        <v>4.4962030756269034E-2</v>
      </c>
      <c r="T8" s="82">
        <v>4.50462293157377E-2</v>
      </c>
      <c r="U8" s="82">
        <v>4.5130427875206366E-2</v>
      </c>
      <c r="V8" s="82">
        <v>4.5214626434675033E-2</v>
      </c>
      <c r="W8" s="82">
        <v>4.5298824994143699E-2</v>
      </c>
      <c r="X8" s="82">
        <v>4.5383023553612366E-2</v>
      </c>
      <c r="Y8" s="82">
        <v>4.5467222113081032E-2</v>
      </c>
      <c r="Z8" s="82">
        <v>4.5551420672549699E-2</v>
      </c>
      <c r="AA8" s="82">
        <v>4.5635619232018365E-2</v>
      </c>
      <c r="AB8" s="82">
        <v>4.5719817791487032E-2</v>
      </c>
      <c r="AC8" s="82">
        <v>4.5804016350955698E-2</v>
      </c>
      <c r="AD8" s="82">
        <v>4.5888214910424364E-2</v>
      </c>
      <c r="AE8" s="82">
        <v>4.5972413469893031E-2</v>
      </c>
      <c r="AF8" s="82">
        <v>4.6056612029361697E-2</v>
      </c>
      <c r="AG8" s="83">
        <v>4.6140810588830364E-2</v>
      </c>
      <c r="AH8" s="83">
        <v>4.622500914829903E-2</v>
      </c>
      <c r="AI8" s="83">
        <v>4.6309207707767697E-2</v>
      </c>
      <c r="AJ8" s="83">
        <v>4.6393406267236363E-2</v>
      </c>
      <c r="AK8" s="83">
        <v>4.647760482670503E-2</v>
      </c>
      <c r="AL8" s="83">
        <v>4.6561803386173696E-2</v>
      </c>
      <c r="AM8" s="83">
        <v>4.6646001945642362E-2</v>
      </c>
      <c r="AN8" s="83">
        <v>4.6730200505111029E-2</v>
      </c>
      <c r="AO8" s="83">
        <v>4.6814399064579695E-2</v>
      </c>
      <c r="AP8" s="83">
        <v>4.6898597624048362E-2</v>
      </c>
      <c r="AQ8" s="83">
        <v>4.6982796183517028E-2</v>
      </c>
      <c r="AR8" s="83">
        <v>4.7066994742985695E-2</v>
      </c>
      <c r="AS8" s="83">
        <v>4.7151193302454361E-2</v>
      </c>
      <c r="AT8" s="83">
        <v>4.7235391861923028E-2</v>
      </c>
      <c r="AU8" s="83">
        <v>4.7319590421391694E-2</v>
      </c>
      <c r="AV8" s="83">
        <v>4.740378898086036E-2</v>
      </c>
      <c r="AW8" s="83">
        <v>4.7487987540329027E-2</v>
      </c>
      <c r="AX8" s="83">
        <v>4.7572186099797693E-2</v>
      </c>
      <c r="AY8" s="83">
        <v>4.765638465926636E-2</v>
      </c>
      <c r="AZ8" s="83">
        <v>4.7740583218735026E-2</v>
      </c>
      <c r="BA8" s="83">
        <v>4.7824781778203693E-2</v>
      </c>
      <c r="BB8" s="83">
        <v>4.7908980337672359E-2</v>
      </c>
      <c r="BC8" s="83">
        <v>4.7993178897141026E-2</v>
      </c>
      <c r="BD8" s="83">
        <v>4.8077377456609692E-2</v>
      </c>
      <c r="BE8" s="83">
        <v>4.8161576016078358E-2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262</v>
      </c>
      <c r="D9" s="26" t="s">
        <v>263</v>
      </c>
      <c r="E9" s="26" t="s">
        <v>104</v>
      </c>
      <c r="F9" s="26">
        <v>2</v>
      </c>
      <c r="G9" s="36"/>
      <c r="H9" s="82">
        <v>2.9843417015154325</v>
      </c>
      <c r="I9" s="82">
        <v>3.005076368544735</v>
      </c>
      <c r="J9" s="82">
        <v>3.0265241806247851</v>
      </c>
      <c r="K9" s="82">
        <v>3.0470485258078139</v>
      </c>
      <c r="L9" s="82">
        <v>3.0701508021747745</v>
      </c>
      <c r="M9" s="82">
        <v>3.0910331050580435</v>
      </c>
      <c r="N9" s="82">
        <v>3.1071728742795552</v>
      </c>
      <c r="O9" s="82">
        <v>3.1163951342564431</v>
      </c>
      <c r="P9" s="82">
        <v>3.117497881082131</v>
      </c>
      <c r="Q9" s="82">
        <v>3.1399215394545417</v>
      </c>
      <c r="R9" s="82">
        <v>3.1551788428105514</v>
      </c>
      <c r="S9" s="82">
        <v>3.1698259225245065</v>
      </c>
      <c r="T9" s="82">
        <v>3.1858482084074855</v>
      </c>
      <c r="U9" s="82">
        <v>3.1955917453102636</v>
      </c>
      <c r="V9" s="82">
        <v>3.2151960956121521</v>
      </c>
      <c r="W9" s="82">
        <v>3.2330531319544287</v>
      </c>
      <c r="X9" s="82">
        <v>3.2481263860179515</v>
      </c>
      <c r="Y9" s="82">
        <v>3.2663276580326048</v>
      </c>
      <c r="Z9" s="82">
        <v>3.2845892629662212</v>
      </c>
      <c r="AA9" s="82">
        <v>3.3028396857126898</v>
      </c>
      <c r="AB9" s="82">
        <v>3.320446128089606</v>
      </c>
      <c r="AC9" s="82">
        <v>3.3395792595076994</v>
      </c>
      <c r="AD9" s="82">
        <v>3.3583212419386839</v>
      </c>
      <c r="AE9" s="82">
        <v>3.3757043794392998</v>
      </c>
      <c r="AF9" s="82">
        <v>3.3941217734413978</v>
      </c>
      <c r="AG9" s="83">
        <v>3.4100426759074622</v>
      </c>
      <c r="AH9" s="83">
        <v>3.4251478889979148</v>
      </c>
      <c r="AI9" s="83">
        <v>3.4403076119357867</v>
      </c>
      <c r="AJ9" s="83">
        <v>3.4555087842657972</v>
      </c>
      <c r="AK9" s="83">
        <v>3.4707397405304374</v>
      </c>
      <c r="AL9" s="83">
        <v>3.4859900340312495</v>
      </c>
      <c r="AM9" s="83">
        <v>3.5007234006748171</v>
      </c>
      <c r="AN9" s="83">
        <v>3.5146639605854126</v>
      </c>
      <c r="AO9" s="83">
        <v>3.5285831356676467</v>
      </c>
      <c r="AP9" s="83">
        <v>3.5424742405694722</v>
      </c>
      <c r="AQ9" s="83">
        <v>3.5563312359307182</v>
      </c>
      <c r="AR9" s="83">
        <v>3.5701494081311305</v>
      </c>
      <c r="AS9" s="83">
        <v>3.5839230847535095</v>
      </c>
      <c r="AT9" s="83">
        <v>3.5976477226990853</v>
      </c>
      <c r="AU9" s="83">
        <v>3.6113192179792568</v>
      </c>
      <c r="AV9" s="83">
        <v>3.624933826767256</v>
      </c>
      <c r="AW9" s="83">
        <v>3.6384881277546857</v>
      </c>
      <c r="AX9" s="83">
        <v>3.6519789890447778</v>
      </c>
      <c r="AY9" s="83">
        <v>3.6654035389753674</v>
      </c>
      <c r="AZ9" s="83">
        <v>3.6787591403515472</v>
      </c>
      <c r="BA9" s="83">
        <v>3.6920433676418662</v>
      </c>
      <c r="BB9" s="83">
        <v>3.7052539867548515</v>
      </c>
      <c r="BC9" s="83">
        <v>3.7183889370661034</v>
      </c>
      <c r="BD9" s="83">
        <v>3.7314463154119268</v>
      </c>
      <c r="BE9" s="83">
        <v>3.7444243618043735</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264</v>
      </c>
      <c r="D10" s="26" t="s">
        <v>265</v>
      </c>
      <c r="E10" s="26" t="s">
        <v>104</v>
      </c>
      <c r="F10" s="26">
        <v>2</v>
      </c>
      <c r="G10" s="36"/>
      <c r="H10" s="82">
        <v>0.75364618305044861</v>
      </c>
      <c r="I10" s="82">
        <v>0.74531208167801044</v>
      </c>
      <c r="J10" s="82">
        <v>0.73794635726490931</v>
      </c>
      <c r="K10" s="82">
        <v>0.73130627711020135</v>
      </c>
      <c r="L10" s="82">
        <v>0.72532812513547928</v>
      </c>
      <c r="M10" s="82">
        <v>0.7196224507388429</v>
      </c>
      <c r="N10" s="82">
        <v>0.7145759984873381</v>
      </c>
      <c r="O10" s="82">
        <v>0.71020188052734579</v>
      </c>
      <c r="P10" s="82">
        <v>0.70649930628603574</v>
      </c>
      <c r="Q10" s="82">
        <v>0.70240144488051948</v>
      </c>
      <c r="R10" s="82">
        <v>0.69878624084580065</v>
      </c>
      <c r="S10" s="82">
        <v>0.69543698853640679</v>
      </c>
      <c r="T10" s="82">
        <v>0.69189067003035776</v>
      </c>
      <c r="U10" s="82">
        <v>0.68859259964936881</v>
      </c>
      <c r="V10" s="82">
        <v>0.68531890098485737</v>
      </c>
      <c r="W10" s="82">
        <v>0.68215805772154392</v>
      </c>
      <c r="X10" s="82">
        <v>0.67928092301232934</v>
      </c>
      <c r="Y10" s="82">
        <v>0.67636197999653946</v>
      </c>
      <c r="Z10" s="82">
        <v>0.67358586191652225</v>
      </c>
      <c r="AA10" s="82">
        <v>0.67094322812298623</v>
      </c>
      <c r="AB10" s="82">
        <v>0.66839704988580173</v>
      </c>
      <c r="AC10" s="82">
        <v>0.6658890416138914</v>
      </c>
      <c r="AD10" s="82">
        <v>0.66344182943574281</v>
      </c>
      <c r="AE10" s="82">
        <v>0.66110197852061758</v>
      </c>
      <c r="AF10" s="82">
        <v>0.65876071144707782</v>
      </c>
      <c r="AG10" s="83">
        <v>0.65743321468630811</v>
      </c>
      <c r="AH10" s="83">
        <v>0.65598153790892022</v>
      </c>
      <c r="AI10" s="83">
        <v>0.65457587818382157</v>
      </c>
      <c r="AJ10" s="83">
        <v>0.65321278239762715</v>
      </c>
      <c r="AK10" s="83">
        <v>0.65188914830252709</v>
      </c>
      <c r="AL10" s="83">
        <v>0.65060218231584632</v>
      </c>
      <c r="AM10" s="83">
        <v>0.64934839740273542</v>
      </c>
      <c r="AN10" s="83">
        <v>0.64812502241505199</v>
      </c>
      <c r="AO10" s="83">
        <v>0.64693141686686517</v>
      </c>
      <c r="AP10" s="83">
        <v>0.6457657018849331</v>
      </c>
      <c r="AQ10" s="83">
        <v>0.64462616661257099</v>
      </c>
      <c r="AR10" s="83">
        <v>0.64309858321112257</v>
      </c>
      <c r="AS10" s="83">
        <v>0.64157219881346172</v>
      </c>
      <c r="AT10" s="83">
        <v>0.6400654429084115</v>
      </c>
      <c r="AU10" s="83">
        <v>0.63857710428243353</v>
      </c>
      <c r="AV10" s="83">
        <v>0.63710606839219563</v>
      </c>
      <c r="AW10" s="83">
        <v>0.63565130781747103</v>
      </c>
      <c r="AX10" s="83">
        <v>0.63421187382497313</v>
      </c>
      <c r="AY10" s="83">
        <v>0.63278688889857504</v>
      </c>
      <c r="AZ10" s="83">
        <v>0.63137554011161523</v>
      </c>
      <c r="BA10" s="83">
        <v>0.62997707323410068</v>
      </c>
      <c r="BB10" s="83">
        <v>0.6285907874823915</v>
      </c>
      <c r="BC10" s="83">
        <v>0.62721603083150879</v>
      </c>
      <c r="BD10" s="83">
        <v>0.62585219582101115</v>
      </c>
      <c r="BE10" s="83">
        <v>0.62449871579465055</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266</v>
      </c>
      <c r="D11" s="26" t="s">
        <v>267</v>
      </c>
      <c r="E11" s="26" t="s">
        <v>268</v>
      </c>
      <c r="F11" s="26">
        <v>1</v>
      </c>
      <c r="G11" s="36"/>
      <c r="H11" s="86">
        <v>236.9</v>
      </c>
      <c r="I11" s="86">
        <v>234.7</v>
      </c>
      <c r="J11" s="86">
        <v>232.7</v>
      </c>
      <c r="K11" s="86">
        <v>231.1</v>
      </c>
      <c r="L11" s="86">
        <v>229.7</v>
      </c>
      <c r="M11" s="86">
        <v>228.5</v>
      </c>
      <c r="N11" s="86">
        <v>227.4</v>
      </c>
      <c r="O11" s="86">
        <v>226.3</v>
      </c>
      <c r="P11" s="86">
        <v>225.4</v>
      </c>
      <c r="Q11" s="86">
        <v>224.6</v>
      </c>
      <c r="R11" s="86">
        <v>223.9</v>
      </c>
      <c r="S11" s="86">
        <v>223.3</v>
      </c>
      <c r="T11" s="86">
        <v>222.8</v>
      </c>
      <c r="U11" s="86">
        <v>222.5</v>
      </c>
      <c r="V11" s="86">
        <v>221.9</v>
      </c>
      <c r="W11" s="86">
        <v>221.5</v>
      </c>
      <c r="X11" s="86">
        <v>221.1</v>
      </c>
      <c r="Y11" s="86">
        <v>220.8</v>
      </c>
      <c r="Z11" s="86">
        <v>220.5</v>
      </c>
      <c r="AA11" s="86">
        <v>220.2</v>
      </c>
      <c r="AB11" s="86">
        <v>219.9</v>
      </c>
      <c r="AC11" s="86">
        <v>219.6</v>
      </c>
      <c r="AD11" s="86">
        <v>219.3</v>
      </c>
      <c r="AE11" s="86">
        <v>219</v>
      </c>
      <c r="AF11" s="86">
        <v>218.7</v>
      </c>
      <c r="AG11" s="87">
        <v>218.2</v>
      </c>
      <c r="AH11" s="87">
        <v>217.7</v>
      </c>
      <c r="AI11" s="87">
        <v>217.2</v>
      </c>
      <c r="AJ11" s="87">
        <v>216.7</v>
      </c>
      <c r="AK11" s="87">
        <v>216.2</v>
      </c>
      <c r="AL11" s="87">
        <v>215.7</v>
      </c>
      <c r="AM11" s="87">
        <v>215.2</v>
      </c>
      <c r="AN11" s="87">
        <v>214.6</v>
      </c>
      <c r="AO11" s="87">
        <v>214</v>
      </c>
      <c r="AP11" s="87">
        <v>213.4</v>
      </c>
      <c r="AQ11" s="87">
        <v>212.9</v>
      </c>
      <c r="AR11" s="87">
        <v>212.3</v>
      </c>
      <c r="AS11" s="87">
        <v>211.7</v>
      </c>
      <c r="AT11" s="87">
        <v>211.1</v>
      </c>
      <c r="AU11" s="87">
        <v>210.5</v>
      </c>
      <c r="AV11" s="87">
        <v>209.9</v>
      </c>
      <c r="AW11" s="87">
        <v>209.3</v>
      </c>
      <c r="AX11" s="87">
        <v>208.7</v>
      </c>
      <c r="AY11" s="87">
        <v>208.1</v>
      </c>
      <c r="AZ11" s="87">
        <v>207.5</v>
      </c>
      <c r="BA11" s="87">
        <v>206.9</v>
      </c>
      <c r="BB11" s="87">
        <v>206.2</v>
      </c>
      <c r="BC11" s="87">
        <v>205.6</v>
      </c>
      <c r="BD11" s="87">
        <v>205</v>
      </c>
      <c r="BE11" s="87">
        <v>204.4</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269</v>
      </c>
      <c r="D12" s="26" t="s">
        <v>270</v>
      </c>
      <c r="E12" s="26" t="s">
        <v>268</v>
      </c>
      <c r="F12" s="26">
        <v>1</v>
      </c>
      <c r="G12" s="36"/>
      <c r="H12" s="86">
        <v>189.1</v>
      </c>
      <c r="I12" s="86">
        <v>187</v>
      </c>
      <c r="J12" s="86">
        <v>185.2</v>
      </c>
      <c r="K12" s="86">
        <v>183.5</v>
      </c>
      <c r="L12" s="86">
        <v>182</v>
      </c>
      <c r="M12" s="86">
        <v>180.6</v>
      </c>
      <c r="N12" s="86">
        <v>179.3</v>
      </c>
      <c r="O12" s="86">
        <v>178.2</v>
      </c>
      <c r="P12" s="86">
        <v>177.3</v>
      </c>
      <c r="Q12" s="86">
        <v>176.3</v>
      </c>
      <c r="R12" s="86">
        <v>175.3</v>
      </c>
      <c r="S12" s="86">
        <v>174.5</v>
      </c>
      <c r="T12" s="86">
        <v>173.6</v>
      </c>
      <c r="U12" s="86">
        <v>172.8</v>
      </c>
      <c r="V12" s="86">
        <v>172</v>
      </c>
      <c r="W12" s="86">
        <v>171.2</v>
      </c>
      <c r="X12" s="86">
        <v>170.4</v>
      </c>
      <c r="Y12" s="86">
        <v>169.7</v>
      </c>
      <c r="Z12" s="86">
        <v>169</v>
      </c>
      <c r="AA12" s="86">
        <v>168.4</v>
      </c>
      <c r="AB12" s="86">
        <v>167.7</v>
      </c>
      <c r="AC12" s="86">
        <v>167.1</v>
      </c>
      <c r="AD12" s="86">
        <v>166.5</v>
      </c>
      <c r="AE12" s="86">
        <v>165.9</v>
      </c>
      <c r="AF12" s="86">
        <v>165.3</v>
      </c>
      <c r="AG12" s="87">
        <v>165</v>
      </c>
      <c r="AH12" s="87">
        <v>164.6</v>
      </c>
      <c r="AI12" s="87">
        <v>164.3</v>
      </c>
      <c r="AJ12" s="87">
        <v>163.9</v>
      </c>
      <c r="AK12" s="87">
        <v>163.6</v>
      </c>
      <c r="AL12" s="87">
        <v>163.30000000000001</v>
      </c>
      <c r="AM12" s="87">
        <v>162.9</v>
      </c>
      <c r="AN12" s="87">
        <v>162.6</v>
      </c>
      <c r="AO12" s="87">
        <v>162.30000000000001</v>
      </c>
      <c r="AP12" s="87">
        <v>162</v>
      </c>
      <c r="AQ12" s="87">
        <v>161.80000000000001</v>
      </c>
      <c r="AR12" s="87">
        <v>161.4</v>
      </c>
      <c r="AS12" s="87">
        <v>161</v>
      </c>
      <c r="AT12" s="87">
        <v>160.6</v>
      </c>
      <c r="AU12" s="87">
        <v>160.19999999999999</v>
      </c>
      <c r="AV12" s="87">
        <v>159.9</v>
      </c>
      <c r="AW12" s="87">
        <v>159.5</v>
      </c>
      <c r="AX12" s="87">
        <v>159.1</v>
      </c>
      <c r="AY12" s="87">
        <v>158.80000000000001</v>
      </c>
      <c r="AZ12" s="87">
        <v>158.4</v>
      </c>
      <c r="BA12" s="87">
        <v>158.1</v>
      </c>
      <c r="BB12" s="87">
        <v>157.69999999999999</v>
      </c>
      <c r="BC12" s="87">
        <v>157.4</v>
      </c>
      <c r="BD12" s="87">
        <v>157</v>
      </c>
      <c r="BE12" s="87">
        <v>156.69999999999999</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271</v>
      </c>
      <c r="D13" s="26" t="s">
        <v>272</v>
      </c>
      <c r="E13" s="26" t="s">
        <v>268</v>
      </c>
      <c r="F13" s="26">
        <v>1</v>
      </c>
      <c r="G13" s="36"/>
      <c r="H13" s="86">
        <v>225.4176321161394</v>
      </c>
      <c r="I13" s="86">
        <v>223.37568793912575</v>
      </c>
      <c r="J13" s="86">
        <v>221.55595577260596</v>
      </c>
      <c r="K13" s="86">
        <v>220.07547582443462</v>
      </c>
      <c r="L13" s="86">
        <v>218.73412590063018</v>
      </c>
      <c r="M13" s="86">
        <v>217.56575840292444</v>
      </c>
      <c r="N13" s="86">
        <v>216.50576127662339</v>
      </c>
      <c r="O13" s="86">
        <v>215.5185783841325</v>
      </c>
      <c r="P13" s="86">
        <v>214.62608154271393</v>
      </c>
      <c r="Q13" s="86">
        <v>213.86731012578593</v>
      </c>
      <c r="R13" s="86">
        <v>213.21001729132036</v>
      </c>
      <c r="S13" s="86">
        <v>212.62732903565137</v>
      </c>
      <c r="T13" s="86">
        <v>212.11493478518997</v>
      </c>
      <c r="U13" s="86">
        <v>211.68289973059294</v>
      </c>
      <c r="V13" s="86">
        <v>211.12120852541065</v>
      </c>
      <c r="W13" s="86">
        <v>210.71284857511282</v>
      </c>
      <c r="X13" s="86">
        <v>210.32129224828083</v>
      </c>
      <c r="Y13" s="86">
        <v>209.98873215137115</v>
      </c>
      <c r="Z13" s="86">
        <v>209.64322107921453</v>
      </c>
      <c r="AA13" s="86">
        <v>209.28305387914611</v>
      </c>
      <c r="AB13" s="86">
        <v>209.01384334796887</v>
      </c>
      <c r="AC13" s="86">
        <v>208.70586236619187</v>
      </c>
      <c r="AD13" s="86">
        <v>208.41563029876522</v>
      </c>
      <c r="AE13" s="86">
        <v>208.06542742100487</v>
      </c>
      <c r="AF13" s="86">
        <v>207.76256274008855</v>
      </c>
      <c r="AG13" s="87">
        <v>207.39486996602477</v>
      </c>
      <c r="AH13" s="87">
        <v>206.97749678542232</v>
      </c>
      <c r="AI13" s="87">
        <v>206.56372261734629</v>
      </c>
      <c r="AJ13" s="87">
        <v>206.15266520042431</v>
      </c>
      <c r="AK13" s="87">
        <v>205.74354775439519</v>
      </c>
      <c r="AL13" s="87">
        <v>205.33568556268881</v>
      </c>
      <c r="AM13" s="87">
        <v>204.90241277785054</v>
      </c>
      <c r="AN13" s="87">
        <v>204.43045656954783</v>
      </c>
      <c r="AO13" s="87">
        <v>203.95809346545423</v>
      </c>
      <c r="AP13" s="87">
        <v>203.48492305220279</v>
      </c>
      <c r="AQ13" s="87">
        <v>203.01059301528042</v>
      </c>
      <c r="AR13" s="87">
        <v>202.51499442463506</v>
      </c>
      <c r="AS13" s="87">
        <v>202.0168166212857</v>
      </c>
      <c r="AT13" s="87">
        <v>201.51677282022555</v>
      </c>
      <c r="AU13" s="87">
        <v>201.01465333980809</v>
      </c>
      <c r="AV13" s="87">
        <v>200.5102749384684</v>
      </c>
      <c r="AW13" s="87">
        <v>200.00347796311456</v>
      </c>
      <c r="AX13" s="87">
        <v>199.49412384125512</v>
      </c>
      <c r="AY13" s="87">
        <v>198.98209287077361</v>
      </c>
      <c r="AZ13" s="87">
        <v>198.46728226791836</v>
      </c>
      <c r="BA13" s="87">
        <v>197.94960443971289</v>
      </c>
      <c r="BB13" s="87">
        <v>197.42898545179119</v>
      </c>
      <c r="BC13" s="87">
        <v>196.90536366672737</v>
      </c>
      <c r="BD13" s="87">
        <v>196.37868853140455</v>
      </c>
      <c r="BE13" s="87">
        <v>195.84891949491944</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273</v>
      </c>
      <c r="D14" s="26" t="s">
        <v>274</v>
      </c>
      <c r="E14" s="26" t="s">
        <v>104</v>
      </c>
      <c r="F14" s="26">
        <v>2</v>
      </c>
      <c r="G14" s="36"/>
      <c r="H14" s="82">
        <v>1.5685469006758517</v>
      </c>
      <c r="I14" s="82">
        <v>1.5685469006758517</v>
      </c>
      <c r="J14" s="82">
        <v>1.5685469006758517</v>
      </c>
      <c r="K14" s="82">
        <v>1.5685469006758517</v>
      </c>
      <c r="L14" s="82">
        <v>1.5685469006758517</v>
      </c>
      <c r="M14" s="82">
        <v>1.5685469006758517</v>
      </c>
      <c r="N14" s="82">
        <v>1.5685469006758517</v>
      </c>
      <c r="O14" s="82">
        <v>1.5685469006758517</v>
      </c>
      <c r="P14" s="82">
        <v>1.5685469006758517</v>
      </c>
      <c r="Q14" s="82">
        <v>1.5685469006758517</v>
      </c>
      <c r="R14" s="82">
        <v>1.5685469006758517</v>
      </c>
      <c r="S14" s="82">
        <v>1.5685469006758517</v>
      </c>
      <c r="T14" s="82">
        <v>1.5685469006758517</v>
      </c>
      <c r="U14" s="82">
        <v>1.5685469006758517</v>
      </c>
      <c r="V14" s="82">
        <v>1.5685469006758517</v>
      </c>
      <c r="W14" s="82">
        <v>1.5685469006758517</v>
      </c>
      <c r="X14" s="82">
        <v>1.5685469006758517</v>
      </c>
      <c r="Y14" s="82">
        <v>1.5685469006758519</v>
      </c>
      <c r="Z14" s="82">
        <v>1.5685469006758517</v>
      </c>
      <c r="AA14" s="82">
        <v>1.5685469006758517</v>
      </c>
      <c r="AB14" s="82">
        <v>1.5685469006758517</v>
      </c>
      <c r="AC14" s="82">
        <v>1.5685469006758517</v>
      </c>
      <c r="AD14" s="82">
        <v>1.5685469006758517</v>
      </c>
      <c r="AE14" s="82">
        <v>1.5685469006758517</v>
      </c>
      <c r="AF14" s="82">
        <v>1.5685469006758517</v>
      </c>
      <c r="AG14" s="83">
        <v>1.5685469006758517</v>
      </c>
      <c r="AH14" s="83">
        <v>1.5685469006758517</v>
      </c>
      <c r="AI14" s="83">
        <v>1.5685469006758517</v>
      </c>
      <c r="AJ14" s="83">
        <v>1.5685469006758517</v>
      </c>
      <c r="AK14" s="83">
        <v>1.5685469006758517</v>
      </c>
      <c r="AL14" s="83">
        <v>1.5685469006758517</v>
      </c>
      <c r="AM14" s="83">
        <v>1.5685469006758517</v>
      </c>
      <c r="AN14" s="83">
        <v>1.5685469006758517</v>
      </c>
      <c r="AO14" s="83">
        <v>1.5685469006758517</v>
      </c>
      <c r="AP14" s="83">
        <v>1.5685469006758517</v>
      </c>
      <c r="AQ14" s="83">
        <v>1.5685469006758517</v>
      </c>
      <c r="AR14" s="83">
        <v>1.5685469006758517</v>
      </c>
      <c r="AS14" s="83">
        <v>1.5685469006758517</v>
      </c>
      <c r="AT14" s="83">
        <v>1.5685469006758517</v>
      </c>
      <c r="AU14" s="83">
        <v>1.5685469006758517</v>
      </c>
      <c r="AV14" s="83">
        <v>1.5685469006758517</v>
      </c>
      <c r="AW14" s="83">
        <v>1.5685469006758517</v>
      </c>
      <c r="AX14" s="83">
        <v>1.5685469006758517</v>
      </c>
      <c r="AY14" s="83">
        <v>1.5685469006758517</v>
      </c>
      <c r="AZ14" s="83">
        <v>1.5685469006758517</v>
      </c>
      <c r="BA14" s="83">
        <v>1.5685469006758517</v>
      </c>
      <c r="BB14" s="83">
        <v>1.5685469006758517</v>
      </c>
      <c r="BC14" s="83">
        <v>1.5685469006758517</v>
      </c>
      <c r="BD14" s="83">
        <v>1.5685469006758517</v>
      </c>
      <c r="BE14" s="83">
        <v>1.5685469006758517</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275</v>
      </c>
      <c r="D15" s="26" t="s">
        <v>276</v>
      </c>
      <c r="E15" s="26" t="s">
        <v>277</v>
      </c>
      <c r="F15" s="26">
        <v>2</v>
      </c>
      <c r="G15" s="36"/>
      <c r="H15" s="82">
        <v>224.93043235500483</v>
      </c>
      <c r="I15" s="82">
        <v>221.33047725441304</v>
      </c>
      <c r="J15" s="82">
        <v>218.13289337441992</v>
      </c>
      <c r="K15" s="82">
        <v>215.11828145348326</v>
      </c>
      <c r="L15" s="82">
        <v>212.28867551438023</v>
      </c>
      <c r="M15" s="82">
        <v>209.60998515754207</v>
      </c>
      <c r="N15" s="82">
        <v>207.42040115547428</v>
      </c>
      <c r="O15" s="82">
        <v>205.81439433454753</v>
      </c>
      <c r="P15" s="82">
        <v>204.78717830343905</v>
      </c>
      <c r="Q15" s="82">
        <v>202.58262927815716</v>
      </c>
      <c r="R15" s="82">
        <v>200.82023461314475</v>
      </c>
      <c r="S15" s="82">
        <v>199.15384184128271</v>
      </c>
      <c r="T15" s="82">
        <v>197.46023810480412</v>
      </c>
      <c r="U15" s="82">
        <v>196.07036358538627</v>
      </c>
      <c r="V15" s="82">
        <v>194.46648198399669</v>
      </c>
      <c r="W15" s="82">
        <v>192.84639866640526</v>
      </c>
      <c r="X15" s="82">
        <v>191.44920400910542</v>
      </c>
      <c r="Y15" s="82">
        <v>189.88184908506372</v>
      </c>
      <c r="Z15" s="82">
        <v>188.40101543663778</v>
      </c>
      <c r="AA15" s="82">
        <v>187.00389759935527</v>
      </c>
      <c r="AB15" s="82">
        <v>185.59863867980135</v>
      </c>
      <c r="AC15" s="82">
        <v>184.20594091172742</v>
      </c>
      <c r="AD15" s="82">
        <v>182.81602496753385</v>
      </c>
      <c r="AE15" s="82">
        <v>181.50758337461119</v>
      </c>
      <c r="AF15" s="82">
        <v>180.13520839093007</v>
      </c>
      <c r="AG15" s="83">
        <v>178.80582298521031</v>
      </c>
      <c r="AH15" s="83">
        <v>177.48624946202966</v>
      </c>
      <c r="AI15" s="83">
        <v>176.17641538585684</v>
      </c>
      <c r="AJ15" s="83">
        <v>174.87624885615045</v>
      </c>
      <c r="AK15" s="83">
        <v>173.58567850340492</v>
      </c>
      <c r="AL15" s="83">
        <v>172.30463348522412</v>
      </c>
      <c r="AM15" s="83">
        <v>171.03304348242565</v>
      </c>
      <c r="AN15" s="83">
        <v>169.77083869517276</v>
      </c>
      <c r="AO15" s="83">
        <v>168.51794983913544</v>
      </c>
      <c r="AP15" s="83">
        <v>167.27430814168005</v>
      </c>
      <c r="AQ15" s="83">
        <v>166.03984533808671</v>
      </c>
      <c r="AR15" s="83">
        <v>164.81449366779526</v>
      </c>
      <c r="AS15" s="83">
        <v>163.59818587067838</v>
      </c>
      <c r="AT15" s="83">
        <v>162.39085518334304</v>
      </c>
      <c r="AU15" s="83">
        <v>161.19243533545858</v>
      </c>
      <c r="AV15" s="83">
        <v>160.00286054611266</v>
      </c>
      <c r="AW15" s="83">
        <v>158.82206552019358</v>
      </c>
      <c r="AX15" s="83">
        <v>157.64998544479977</v>
      </c>
      <c r="AY15" s="83">
        <v>156.48655598567592</v>
      </c>
      <c r="AZ15" s="83">
        <v>155.33171328367499</v>
      </c>
      <c r="BA15" s="83">
        <v>154.18539395124711</v>
      </c>
      <c r="BB15" s="83">
        <v>153.04753506895386</v>
      </c>
      <c r="BC15" s="83">
        <v>151.91807418200872</v>
      </c>
      <c r="BD15" s="83">
        <v>150.79694929684297</v>
      </c>
      <c r="BE15" s="83">
        <v>149.68409887769715</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278</v>
      </c>
      <c r="D16" s="26" t="s">
        <v>279</v>
      </c>
      <c r="E16" s="26" t="s">
        <v>280</v>
      </c>
      <c r="F16" s="26">
        <v>2</v>
      </c>
      <c r="G16" s="36"/>
      <c r="H16" s="82">
        <v>4.9471420914123101</v>
      </c>
      <c r="I16" s="82">
        <v>5.0542754253672229</v>
      </c>
      <c r="J16" s="82">
        <v>5.1532887535689609</v>
      </c>
      <c r="K16" s="82">
        <v>5.2496762656491871</v>
      </c>
      <c r="L16" s="82">
        <v>5.3427402929725556</v>
      </c>
      <c r="M16" s="82">
        <v>5.4288700223673967</v>
      </c>
      <c r="N16" s="82">
        <v>5.5008095033237101</v>
      </c>
      <c r="O16" s="82">
        <v>5.5542245050114172</v>
      </c>
      <c r="P16" s="82">
        <v>5.5883990762248148</v>
      </c>
      <c r="Q16" s="82">
        <v>5.6644957732475056</v>
      </c>
      <c r="R16" s="82">
        <v>5.7262603745006215</v>
      </c>
      <c r="S16" s="82">
        <v>5.7856998381312055</v>
      </c>
      <c r="T16" s="82">
        <v>5.8473190089954219</v>
      </c>
      <c r="U16" s="82">
        <v>5.8983590531992176</v>
      </c>
      <c r="V16" s="82">
        <v>5.9583213486061704</v>
      </c>
      <c r="W16" s="82">
        <v>6.0199360489301617</v>
      </c>
      <c r="X16" s="82">
        <v>6.0737546671549474</v>
      </c>
      <c r="Y16" s="82">
        <v>6.1352666308179993</v>
      </c>
      <c r="Z16" s="82">
        <v>6.194269864750213</v>
      </c>
      <c r="AA16" s="82">
        <v>6.2507254032807129</v>
      </c>
      <c r="AB16" s="82">
        <v>6.3084132867874638</v>
      </c>
      <c r="AC16" s="82">
        <v>6.3664453874526803</v>
      </c>
      <c r="AD16" s="82">
        <v>6.4252679556898062</v>
      </c>
      <c r="AE16" s="82">
        <v>6.4814060147256338</v>
      </c>
      <c r="AF16" s="82">
        <v>6.5412460708121234</v>
      </c>
      <c r="AG16" s="83">
        <v>6.6000681481334214</v>
      </c>
      <c r="AH16" s="83">
        <v>6.6593270930781197</v>
      </c>
      <c r="AI16" s="83">
        <v>6.7190261427189188</v>
      </c>
      <c r="AJ16" s="83">
        <v>6.7791685580461785</v>
      </c>
      <c r="AK16" s="83">
        <v>6.8397576241439442</v>
      </c>
      <c r="AL16" s="83">
        <v>6.9007966503672593</v>
      </c>
      <c r="AM16" s="83">
        <v>6.962288970520774</v>
      </c>
      <c r="AN16" s="83">
        <v>7.0242379430386652</v>
      </c>
      <c r="AO16" s="83">
        <v>7.0866469511658661</v>
      </c>
      <c r="AP16" s="83">
        <v>7.1495194031406228</v>
      </c>
      <c r="AQ16" s="83">
        <v>7.2128587323783959</v>
      </c>
      <c r="AR16" s="83">
        <v>7.2766683976570894</v>
      </c>
      <c r="AS16" s="83">
        <v>7.3409518833036538</v>
      </c>
      <c r="AT16" s="83">
        <v>7.4057126993820326</v>
      </c>
      <c r="AU16" s="83">
        <v>7.4709543818825059</v>
      </c>
      <c r="AV16" s="83">
        <v>7.5366804929124021</v>
      </c>
      <c r="AW16" s="83">
        <v>7.6028946208882076</v>
      </c>
      <c r="AX16" s="83">
        <v>7.6696003807290856</v>
      </c>
      <c r="AY16" s="83">
        <v>7.7368014140518078</v>
      </c>
      <c r="AZ16" s="83">
        <v>7.8045013893671076</v>
      </c>
      <c r="BA16" s="83">
        <v>7.8727040022774686</v>
      </c>
      <c r="BB16" s="83">
        <v>7.9414129756763643</v>
      </c>
      <c r="BC16" s="83">
        <v>8.01063205994895</v>
      </c>
      <c r="BD16" s="83">
        <v>8.0803650331742229</v>
      </c>
      <c r="BE16" s="83">
        <v>8.1506157013286558</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281</v>
      </c>
      <c r="D17" s="26" t="s">
        <v>282</v>
      </c>
      <c r="E17" s="26" t="s">
        <v>280</v>
      </c>
      <c r="F17" s="26">
        <v>2</v>
      </c>
      <c r="G17" s="36"/>
      <c r="H17" s="82">
        <v>6.9734756842517163</v>
      </c>
      <c r="I17" s="82">
        <v>7.0868997353349217</v>
      </c>
      <c r="J17" s="82">
        <v>7.1907857472163919</v>
      </c>
      <c r="K17" s="82">
        <v>7.2915555576109004</v>
      </c>
      <c r="L17" s="82">
        <v>7.3887450514033652</v>
      </c>
      <c r="M17" s="82">
        <v>7.4831687979794372</v>
      </c>
      <c r="N17" s="82">
        <v>7.5621630849133767</v>
      </c>
      <c r="O17" s="82">
        <v>7.6211720066877708</v>
      </c>
      <c r="P17" s="82">
        <v>7.6593999373910542</v>
      </c>
      <c r="Q17" s="82">
        <v>7.7427512233645164</v>
      </c>
      <c r="R17" s="82">
        <v>7.8107014649069724</v>
      </c>
      <c r="S17" s="82">
        <v>7.8760564504997994</v>
      </c>
      <c r="T17" s="82">
        <v>7.9436088790864749</v>
      </c>
      <c r="U17" s="82">
        <v>7.9999183558037741</v>
      </c>
      <c r="V17" s="82">
        <v>8.0658984760414025</v>
      </c>
      <c r="W17" s="82">
        <v>8.1336592828430128</v>
      </c>
      <c r="X17" s="82">
        <v>8.1930186588879774</v>
      </c>
      <c r="Y17" s="82">
        <v>8.2606468613709918</v>
      </c>
      <c r="Z17" s="82">
        <v>8.3255756187969094</v>
      </c>
      <c r="AA17" s="82">
        <v>8.3877765159546041</v>
      </c>
      <c r="AB17" s="82">
        <v>8.4512845128241576</v>
      </c>
      <c r="AC17" s="82">
        <v>8.5151808509124489</v>
      </c>
      <c r="AD17" s="82">
        <v>8.5799201735975199</v>
      </c>
      <c r="AE17" s="82">
        <v>8.641770616484644</v>
      </c>
      <c r="AF17" s="82">
        <v>8.7076086606666347</v>
      </c>
      <c r="AG17" s="83">
        <v>8.7723479833517057</v>
      </c>
      <c r="AH17" s="83">
        <v>8.8375685746371975</v>
      </c>
      <c r="AI17" s="83">
        <v>8.9032740122476799</v>
      </c>
      <c r="AJ17" s="83">
        <v>8.9694679005043465</v>
      </c>
      <c r="AK17" s="83">
        <v>9.0361538705227016</v>
      </c>
      <c r="AL17" s="83">
        <v>9.1033355804117804</v>
      </c>
      <c r="AM17" s="83">
        <v>9.1710167154747868</v>
      </c>
      <c r="AN17" s="83">
        <v>9.2392009884112785</v>
      </c>
      <c r="AO17" s="83">
        <v>9.3078921395208152</v>
      </c>
      <c r="AP17" s="83">
        <v>9.377093936908139</v>
      </c>
      <c r="AQ17" s="83">
        <v>9.4468101766898815</v>
      </c>
      <c r="AR17" s="83">
        <v>9.517044683202796</v>
      </c>
      <c r="AS17" s="83">
        <v>9.5878013092135479</v>
      </c>
      <c r="AT17" s="83">
        <v>9.6590839361300613</v>
      </c>
      <c r="AU17" s="83">
        <v>9.7308964742144308</v>
      </c>
      <c r="AV17" s="83">
        <v>9.8032428627974308</v>
      </c>
      <c r="AW17" s="83">
        <v>9.876127070494606</v>
      </c>
      <c r="AX17" s="83">
        <v>9.9495530954239708</v>
      </c>
      <c r="AY17" s="83">
        <v>10.023524965425333</v>
      </c>
      <c r="AZ17" s="83">
        <v>10.098046738281244</v>
      </c>
      <c r="BA17" s="83">
        <v>10.173122501939586</v>
      </c>
      <c r="BB17" s="83">
        <v>10.248756374737825</v>
      </c>
      <c r="BC17" s="83">
        <v>10.324952505628923</v>
      </c>
      <c r="BD17" s="83">
        <v>10.401715074408935</v>
      </c>
      <c r="BE17" s="83">
        <v>10.479048291946288</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283</v>
      </c>
      <c r="D18" s="26" t="s">
        <v>284</v>
      </c>
      <c r="E18" s="26" t="s">
        <v>280</v>
      </c>
      <c r="F18" s="26">
        <v>2</v>
      </c>
      <c r="G18" s="36"/>
      <c r="H18" s="82">
        <v>16.853790398272483</v>
      </c>
      <c r="I18" s="82">
        <v>17.066780529680873</v>
      </c>
      <c r="J18" s="82">
        <v>17.271350655894377</v>
      </c>
      <c r="K18" s="82">
        <v>17.455740769657432</v>
      </c>
      <c r="L18" s="82">
        <v>17.646310887233355</v>
      </c>
      <c r="M18" s="82">
        <v>17.81635099214289</v>
      </c>
      <c r="N18" s="82">
        <v>17.956461078586521</v>
      </c>
      <c r="O18" s="82">
        <v>18.06881114790307</v>
      </c>
      <c r="P18" s="82">
        <v>18.139631191596866</v>
      </c>
      <c r="Q18" s="82">
        <v>18.29453128716548</v>
      </c>
      <c r="R18" s="82">
        <v>18.415421361750951</v>
      </c>
      <c r="S18" s="82">
        <v>18.526291430154384</v>
      </c>
      <c r="T18" s="82">
        <v>18.640031500328529</v>
      </c>
      <c r="U18" s="82">
        <v>18.716891547748826</v>
      </c>
      <c r="V18" s="82">
        <v>18.851061630527653</v>
      </c>
      <c r="W18" s="82">
        <v>18.965611701201539</v>
      </c>
      <c r="X18" s="82">
        <v>19.06219176078848</v>
      </c>
      <c r="Y18" s="82">
        <v>19.172651828938957</v>
      </c>
      <c r="Z18" s="82">
        <v>19.283571897373243</v>
      </c>
      <c r="AA18" s="82">
        <v>19.397531967683115</v>
      </c>
      <c r="AB18" s="82">
        <v>19.499152030379584</v>
      </c>
      <c r="AC18" s="82">
        <v>19.613962101213883</v>
      </c>
      <c r="AD18" s="82">
        <v>19.726092170394704</v>
      </c>
      <c r="AE18" s="82">
        <v>19.834762237440803</v>
      </c>
      <c r="AF18" s="82">
        <v>19.948532307633453</v>
      </c>
      <c r="AG18" s="83">
        <v>20.061482377320186</v>
      </c>
      <c r="AH18" s="83">
        <v>20.175142126752988</v>
      </c>
      <c r="AI18" s="83">
        <v>20.289517223401702</v>
      </c>
      <c r="AJ18" s="83">
        <v>20.404613398757046</v>
      </c>
      <c r="AK18" s="83">
        <v>20.520436449282926</v>
      </c>
      <c r="AL18" s="83">
        <v>20.636992237384952</v>
      </c>
      <c r="AM18" s="83">
        <v>20.754286692395336</v>
      </c>
      <c r="AN18" s="83">
        <v>20.87232581157453</v>
      </c>
      <c r="AO18" s="83">
        <v>20.991115661129907</v>
      </c>
      <c r="AP18" s="83">
        <v>21.110662377251725</v>
      </c>
      <c r="AQ18" s="83">
        <v>21.230972167166758</v>
      </c>
      <c r="AR18" s="83">
        <v>21.352051310209831</v>
      </c>
      <c r="AS18" s="83">
        <v>21.473906158913692</v>
      </c>
      <c r="AT18" s="83">
        <v>21.596543140117365</v>
      </c>
      <c r="AU18" s="83">
        <v>21.719968756093539</v>
      </c>
      <c r="AV18" s="83">
        <v>21.844189585695119</v>
      </c>
      <c r="AW18" s="83">
        <v>21.969212285521422</v>
      </c>
      <c r="AX18" s="83">
        <v>22.095043591104321</v>
      </c>
      <c r="AY18" s="83">
        <v>22.221690318114675</v>
      </c>
      <c r="AZ18" s="83">
        <v>22.349159363589429</v>
      </c>
      <c r="BA18" s="83">
        <v>22.477457707179763</v>
      </c>
      <c r="BB18" s="83">
        <v>22.606592412420607</v>
      </c>
      <c r="BC18" s="83">
        <v>22.736570628022019</v>
      </c>
      <c r="BD18" s="83">
        <v>22.867399589182643</v>
      </c>
      <c r="BE18" s="83">
        <v>22.999086618925816</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285</v>
      </c>
      <c r="D19" s="26" t="s">
        <v>286</v>
      </c>
      <c r="E19" s="26" t="s">
        <v>287</v>
      </c>
      <c r="F19" s="26">
        <v>1</v>
      </c>
      <c r="G19" s="36"/>
      <c r="H19" s="86">
        <v>2.5463743899957412</v>
      </c>
      <c r="I19" s="86">
        <v>2.5333751819256984</v>
      </c>
      <c r="J19" s="86">
        <v>2.5237933574428482</v>
      </c>
      <c r="K19" s="86">
        <v>2.5112455050810669</v>
      </c>
      <c r="L19" s="86">
        <v>2.5018614404342232</v>
      </c>
      <c r="M19" s="86">
        <v>2.492182695385714</v>
      </c>
      <c r="N19" s="86">
        <v>2.4844935853504007</v>
      </c>
      <c r="O19" s="86">
        <v>2.4792076576699302</v>
      </c>
      <c r="P19" s="86">
        <v>2.475090940460575</v>
      </c>
      <c r="Q19" s="86">
        <v>2.4681271705190144</v>
      </c>
      <c r="R19" s="86">
        <v>2.4607134506123658</v>
      </c>
      <c r="S19" s="86">
        <v>2.4531787549190889</v>
      </c>
      <c r="T19" s="86">
        <v>2.4448958408544863</v>
      </c>
      <c r="U19" s="86">
        <v>2.4352274582964668</v>
      </c>
      <c r="V19" s="86">
        <v>2.431895676226314</v>
      </c>
      <c r="W19" s="86">
        <v>2.4245383682831894</v>
      </c>
      <c r="X19" s="86">
        <v>2.4182975326072014</v>
      </c>
      <c r="Y19" s="86">
        <v>2.4107340096595453</v>
      </c>
      <c r="Z19" s="86">
        <v>2.4046911501236221</v>
      </c>
      <c r="AA19" s="86">
        <v>2.4001015813889754</v>
      </c>
      <c r="AB19" s="86">
        <v>2.3934522420821507</v>
      </c>
      <c r="AC19" s="86">
        <v>2.3885708585849876</v>
      </c>
      <c r="AD19" s="86">
        <v>2.3830314985826071</v>
      </c>
      <c r="AE19" s="86">
        <v>2.3785573516327343</v>
      </c>
      <c r="AF19" s="86">
        <v>2.372950926659628</v>
      </c>
      <c r="AG19" s="87">
        <v>2.3677037228262234</v>
      </c>
      <c r="AH19" s="87">
        <v>2.3624790224045129</v>
      </c>
      <c r="AI19" s="87">
        <v>2.3572765655366958</v>
      </c>
      <c r="AJ19" s="87">
        <v>2.3520960968909908</v>
      </c>
      <c r="AK19" s="87">
        <v>2.3469373655669843</v>
      </c>
      <c r="AL19" s="87">
        <v>2.3418001250033185</v>
      </c>
      <c r="AM19" s="87">
        <v>2.3366841328876458</v>
      </c>
      <c r="AN19" s="87">
        <v>2.3315891510687878</v>
      </c>
      <c r="AO19" s="87">
        <v>2.3265149454710388</v>
      </c>
      <c r="AP19" s="87">
        <v>2.3214612860105466</v>
      </c>
      <c r="AQ19" s="87">
        <v>2.3164279465137168</v>
      </c>
      <c r="AR19" s="87">
        <v>2.3114147046375817</v>
      </c>
      <c r="AS19" s="87">
        <v>2.3064213417920838</v>
      </c>
      <c r="AT19" s="87">
        <v>2.3014476430642095</v>
      </c>
      <c r="AU19" s="87">
        <v>2.2964933971439332</v>
      </c>
      <c r="AV19" s="87">
        <v>2.2915583962519146</v>
      </c>
      <c r="AW19" s="87">
        <v>2.2866424360689046</v>
      </c>
      <c r="AX19" s="87">
        <v>2.2817453156668099</v>
      </c>
      <c r="AY19" s="87">
        <v>2.2768668374413723</v>
      </c>
      <c r="AZ19" s="87">
        <v>2.2720068070464214</v>
      </c>
      <c r="BA19" s="87">
        <v>2.2671650333296549</v>
      </c>
      <c r="BB19" s="87">
        <v>2.2623413282699012</v>
      </c>
      <c r="BC19" s="87">
        <v>2.257535506915838</v>
      </c>
      <c r="BD19" s="87">
        <v>2.2527473873261084</v>
      </c>
      <c r="BE19" s="87">
        <v>2.2479767905108159</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288</v>
      </c>
      <c r="D20" s="26" t="s">
        <v>289</v>
      </c>
      <c r="E20" s="26" t="s">
        <v>287</v>
      </c>
      <c r="F20" s="26">
        <v>1</v>
      </c>
      <c r="G20" s="36"/>
      <c r="H20" s="86">
        <v>2.9321110849649159</v>
      </c>
      <c r="I20" s="86">
        <v>2.9305710380972783</v>
      </c>
      <c r="J20" s="86">
        <v>2.9284213919065518</v>
      </c>
      <c r="K20" s="86">
        <v>2.9260530254327075</v>
      </c>
      <c r="L20" s="86">
        <v>2.9236884867051138</v>
      </c>
      <c r="M20" s="86">
        <v>2.9236884867051138</v>
      </c>
      <c r="N20" s="86">
        <v>2.9236884867051138</v>
      </c>
      <c r="O20" s="86">
        <v>2.9236884867051138</v>
      </c>
      <c r="P20" s="86">
        <v>2.9236884867051138</v>
      </c>
      <c r="Q20" s="86">
        <v>2.9236884867051138</v>
      </c>
      <c r="R20" s="86">
        <v>2.9236884867051138</v>
      </c>
      <c r="S20" s="86">
        <v>2.9236884867051138</v>
      </c>
      <c r="T20" s="86">
        <v>2.9236884867051138</v>
      </c>
      <c r="U20" s="86">
        <v>2.9236884867051138</v>
      </c>
      <c r="V20" s="86">
        <v>2.9236884867051138</v>
      </c>
      <c r="W20" s="86">
        <v>2.9236884867051138</v>
      </c>
      <c r="X20" s="86">
        <v>2.9236884867051138</v>
      </c>
      <c r="Y20" s="86">
        <v>2.9236884867051138</v>
      </c>
      <c r="Z20" s="86">
        <v>2.9236884867051138</v>
      </c>
      <c r="AA20" s="86">
        <v>2.9236884867051138</v>
      </c>
      <c r="AB20" s="86">
        <v>2.9236884867051138</v>
      </c>
      <c r="AC20" s="86">
        <v>2.9236884867051138</v>
      </c>
      <c r="AD20" s="86">
        <v>2.9236884867051138</v>
      </c>
      <c r="AE20" s="86">
        <v>2.9236884867051138</v>
      </c>
      <c r="AF20" s="86">
        <v>2.9236884867051138</v>
      </c>
      <c r="AG20" s="87">
        <v>2.9236884867051138</v>
      </c>
      <c r="AH20" s="87">
        <v>2.9236884867051138</v>
      </c>
      <c r="AI20" s="87">
        <v>2.9236884867051138</v>
      </c>
      <c r="AJ20" s="87">
        <v>2.9236884867051138</v>
      </c>
      <c r="AK20" s="87">
        <v>2.9236884867051138</v>
      </c>
      <c r="AL20" s="87">
        <v>2.9236884867051138</v>
      </c>
      <c r="AM20" s="87">
        <v>2.9236884867051138</v>
      </c>
      <c r="AN20" s="87">
        <v>2.9236884867051138</v>
      </c>
      <c r="AO20" s="87">
        <v>2.9236884867051138</v>
      </c>
      <c r="AP20" s="87">
        <v>2.9236884867051138</v>
      </c>
      <c r="AQ20" s="87">
        <v>2.9236884867051138</v>
      </c>
      <c r="AR20" s="87">
        <v>2.9236884867051138</v>
      </c>
      <c r="AS20" s="87">
        <v>2.9236884867051138</v>
      </c>
      <c r="AT20" s="87">
        <v>2.9236884867051138</v>
      </c>
      <c r="AU20" s="87">
        <v>2.9236884867051138</v>
      </c>
      <c r="AV20" s="87">
        <v>2.9236884867051138</v>
      </c>
      <c r="AW20" s="87">
        <v>2.9236884867051138</v>
      </c>
      <c r="AX20" s="87">
        <v>2.9236884867051138</v>
      </c>
      <c r="AY20" s="87">
        <v>2.9236884867051138</v>
      </c>
      <c r="AZ20" s="87">
        <v>2.9236884867051138</v>
      </c>
      <c r="BA20" s="87">
        <v>2.9236884867051138</v>
      </c>
      <c r="BB20" s="87">
        <v>2.9236884867051138</v>
      </c>
      <c r="BC20" s="87">
        <v>2.9236884867051138</v>
      </c>
      <c r="BD20" s="87">
        <v>2.9236884867051138</v>
      </c>
      <c r="BE20" s="87">
        <v>2.9236884867051138</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290</v>
      </c>
      <c r="D21" s="26" t="s">
        <v>291</v>
      </c>
      <c r="E21" s="26" t="s">
        <v>292</v>
      </c>
      <c r="F21" s="26">
        <v>0</v>
      </c>
      <c r="G21" s="36"/>
      <c r="H21" s="88">
        <v>0.76413582456099971</v>
      </c>
      <c r="I21" s="88">
        <v>0.76819076196110203</v>
      </c>
      <c r="J21" s="88">
        <v>0.77192566095391013</v>
      </c>
      <c r="K21" s="88">
        <v>0.7754977053015184</v>
      </c>
      <c r="L21" s="88">
        <v>0.7788652894551723</v>
      </c>
      <c r="M21" s="88">
        <v>0.78143635296434899</v>
      </c>
      <c r="N21" s="88">
        <v>0.78352143345650338</v>
      </c>
      <c r="O21" s="88">
        <v>0.78500500593631939</v>
      </c>
      <c r="P21" s="88">
        <v>0.78589352254121625</v>
      </c>
      <c r="Q21" s="88">
        <v>0.78802066376434476</v>
      </c>
      <c r="R21" s="88">
        <v>0.7896837385895944</v>
      </c>
      <c r="S21" s="88">
        <v>0.79126085688124981</v>
      </c>
      <c r="T21" s="88">
        <v>0.79288829722730148</v>
      </c>
      <c r="U21" s="88">
        <v>0.79418029707952253</v>
      </c>
      <c r="V21" s="88">
        <v>0.79569214736763083</v>
      </c>
      <c r="W21" s="88">
        <v>0.79722379254571352</v>
      </c>
      <c r="X21" s="88">
        <v>0.79852411907862009</v>
      </c>
      <c r="Y21" s="88">
        <v>0.80000841476426743</v>
      </c>
      <c r="Z21" s="88">
        <v>0.8014038655232254</v>
      </c>
      <c r="AA21" s="88">
        <v>0.80271159654131319</v>
      </c>
      <c r="AB21" s="88">
        <v>0.80403281035954399</v>
      </c>
      <c r="AC21" s="88">
        <v>0.80534113695500886</v>
      </c>
      <c r="AD21" s="88">
        <v>0.80664997230683577</v>
      </c>
      <c r="AE21" s="88">
        <v>0.80787465261672931</v>
      </c>
      <c r="AF21" s="88">
        <v>0.80916940381385749</v>
      </c>
      <c r="AG21" s="89">
        <v>0.81042122278182605</v>
      </c>
      <c r="AH21" s="89">
        <v>0.81166375418851111</v>
      </c>
      <c r="AI21" s="89">
        <v>0.81289706565895425</v>
      </c>
      <c r="AJ21" s="89">
        <v>0.81412122431773337</v>
      </c>
      <c r="AK21" s="89">
        <v>0.81533629679264452</v>
      </c>
      <c r="AL21" s="89">
        <v>0.81654234921835667</v>
      </c>
      <c r="AM21" s="89">
        <v>0.81773944724003944</v>
      </c>
      <c r="AN21" s="89">
        <v>0.81892765601696371</v>
      </c>
      <c r="AO21" s="89">
        <v>0.82010704022607572</v>
      </c>
      <c r="AP21" s="89">
        <v>0.82127766406554537</v>
      </c>
      <c r="AQ21" s="89">
        <v>0.82243959125828758</v>
      </c>
      <c r="AR21" s="89">
        <v>0.82359288505545747</v>
      </c>
      <c r="AS21" s="89">
        <v>0.82473760823992137</v>
      </c>
      <c r="AT21" s="89">
        <v>0.82587382312969959</v>
      </c>
      <c r="AU21" s="89">
        <v>0.82700159158138564</v>
      </c>
      <c r="AV21" s="89">
        <v>0.82812097499354065</v>
      </c>
      <c r="AW21" s="89">
        <v>0.82923203431005965</v>
      </c>
      <c r="AX21" s="89">
        <v>0.8303348300235176</v>
      </c>
      <c r="AY21" s="89">
        <v>0.83142942217848592</v>
      </c>
      <c r="AZ21" s="89">
        <v>0.83251587037482866</v>
      </c>
      <c r="BA21" s="89">
        <v>0.83359423377097075</v>
      </c>
      <c r="BB21" s="89">
        <v>0.83466457108714565</v>
      </c>
      <c r="BC21" s="89">
        <v>0.83572694060861519</v>
      </c>
      <c r="BD21" s="89">
        <v>0.83678140018886915</v>
      </c>
      <c r="BE21" s="89">
        <v>0.83782800725279916</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117</v>
      </c>
    </row>
    <row r="26" spans="2:88" x14ac:dyDescent="0.25"/>
    <row r="27" spans="2:88" x14ac:dyDescent="0.25">
      <c r="B27" s="46"/>
      <c r="C27" t="s">
        <v>118</v>
      </c>
    </row>
    <row r="28" spans="2:88" x14ac:dyDescent="0.25"/>
    <row r="29" spans="2:88" x14ac:dyDescent="0.25">
      <c r="B29" s="47"/>
      <c r="C29" t="s">
        <v>119</v>
      </c>
    </row>
    <row r="30" spans="2:88" x14ac:dyDescent="0.25"/>
    <row r="31" spans="2:88" x14ac:dyDescent="0.25"/>
    <row r="32" spans="2:88" x14ac:dyDescent="0.25"/>
    <row r="33" spans="2:9" ht="14.4" x14ac:dyDescent="0.3">
      <c r="B33" s="124" t="s">
        <v>293</v>
      </c>
      <c r="C33" s="125"/>
      <c r="D33" s="125"/>
      <c r="E33" s="125"/>
      <c r="F33" s="125"/>
      <c r="G33" s="125"/>
      <c r="H33" s="125"/>
      <c r="I33" s="126"/>
    </row>
    <row r="34" spans="2:9" x14ac:dyDescent="0.25"/>
    <row r="35" spans="2:9" s="6" customFormat="1" x14ac:dyDescent="0.25">
      <c r="B35" s="48" t="s">
        <v>72</v>
      </c>
      <c r="C35" s="127" t="s">
        <v>122</v>
      </c>
      <c r="D35" s="127"/>
      <c r="E35" s="127"/>
      <c r="F35" s="127"/>
      <c r="G35" s="127"/>
      <c r="H35" s="127"/>
      <c r="I35" s="127"/>
    </row>
    <row r="36" spans="2:9" s="6" customFormat="1" ht="89.7" customHeight="1" x14ac:dyDescent="0.25">
      <c r="B36" s="49">
        <v>1</v>
      </c>
      <c r="C36" s="115" t="s">
        <v>294</v>
      </c>
      <c r="D36" s="116"/>
      <c r="E36" s="116"/>
      <c r="F36" s="116"/>
      <c r="G36" s="116"/>
      <c r="H36" s="116"/>
      <c r="I36" s="116"/>
    </row>
    <row r="37" spans="2:9" s="6" customFormat="1" ht="76.5" customHeight="1" x14ac:dyDescent="0.25">
      <c r="B37" s="49">
        <f>B36+1</f>
        <v>2</v>
      </c>
      <c r="C37" s="117" t="s">
        <v>295</v>
      </c>
      <c r="D37" s="118"/>
      <c r="E37" s="118"/>
      <c r="F37" s="118"/>
      <c r="G37" s="118"/>
      <c r="H37" s="118"/>
      <c r="I37" s="119"/>
    </row>
    <row r="38" spans="2:9" s="6" customFormat="1" ht="58.2" customHeight="1" x14ac:dyDescent="0.25">
      <c r="B38" s="49">
        <f t="shared" ref="B38:B50" si="0">B37+1</f>
        <v>3</v>
      </c>
      <c r="C38" s="117" t="s">
        <v>296</v>
      </c>
      <c r="D38" s="118"/>
      <c r="E38" s="118"/>
      <c r="F38" s="118"/>
      <c r="G38" s="118"/>
      <c r="H38" s="118"/>
      <c r="I38" s="119"/>
    </row>
    <row r="39" spans="2:9" s="6" customFormat="1" ht="73.2" customHeight="1" x14ac:dyDescent="0.25">
      <c r="B39" s="49">
        <f t="shared" si="0"/>
        <v>4</v>
      </c>
      <c r="C39" s="117" t="s">
        <v>297</v>
      </c>
      <c r="D39" s="118"/>
      <c r="E39" s="118"/>
      <c r="F39" s="118"/>
      <c r="G39" s="118"/>
      <c r="H39" s="118"/>
      <c r="I39" s="119"/>
    </row>
    <row r="40" spans="2:9" s="6" customFormat="1" ht="59.7" customHeight="1" x14ac:dyDescent="0.25">
      <c r="B40" s="49">
        <f t="shared" si="0"/>
        <v>5</v>
      </c>
      <c r="C40" s="117" t="s">
        <v>298</v>
      </c>
      <c r="D40" s="118"/>
      <c r="E40" s="118"/>
      <c r="F40" s="118"/>
      <c r="G40" s="118"/>
      <c r="H40" s="118"/>
      <c r="I40" s="119"/>
    </row>
    <row r="41" spans="2:9" s="6" customFormat="1" ht="52.2" customHeight="1" x14ac:dyDescent="0.25">
      <c r="B41" s="49">
        <f t="shared" si="0"/>
        <v>6</v>
      </c>
      <c r="C41" s="117" t="s">
        <v>299</v>
      </c>
      <c r="D41" s="118"/>
      <c r="E41" s="118"/>
      <c r="F41" s="118"/>
      <c r="G41" s="118"/>
      <c r="H41" s="118"/>
      <c r="I41" s="119"/>
    </row>
    <row r="42" spans="2:9" s="6" customFormat="1" ht="54.45" customHeight="1" x14ac:dyDescent="0.25">
      <c r="B42" s="49">
        <f t="shared" si="0"/>
        <v>7</v>
      </c>
      <c r="C42" s="117" t="s">
        <v>300</v>
      </c>
      <c r="D42" s="118"/>
      <c r="E42" s="118"/>
      <c r="F42" s="118"/>
      <c r="G42" s="118"/>
      <c r="H42" s="118"/>
      <c r="I42" s="119"/>
    </row>
    <row r="43" spans="2:9" s="6" customFormat="1" ht="67.2" customHeight="1" x14ac:dyDescent="0.25">
      <c r="B43" s="49">
        <f t="shared" si="0"/>
        <v>8</v>
      </c>
      <c r="C43" s="117" t="s">
        <v>301</v>
      </c>
      <c r="D43" s="118"/>
      <c r="E43" s="118"/>
      <c r="F43" s="118"/>
      <c r="G43" s="118"/>
      <c r="H43" s="118"/>
      <c r="I43" s="119"/>
    </row>
    <row r="44" spans="2:9" s="6" customFormat="1" ht="67.2" customHeight="1" x14ac:dyDescent="0.25">
      <c r="B44" s="49">
        <f t="shared" si="0"/>
        <v>9</v>
      </c>
      <c r="C44" s="117" t="s">
        <v>302</v>
      </c>
      <c r="D44" s="118"/>
      <c r="E44" s="118"/>
      <c r="F44" s="118"/>
      <c r="G44" s="118"/>
      <c r="H44" s="118"/>
      <c r="I44" s="119"/>
    </row>
    <row r="45" spans="2:9" s="6" customFormat="1" ht="56.7" customHeight="1" x14ac:dyDescent="0.25">
      <c r="B45" s="49">
        <f t="shared" si="0"/>
        <v>10</v>
      </c>
      <c r="C45" s="117" t="s">
        <v>303</v>
      </c>
      <c r="D45" s="118"/>
      <c r="E45" s="118"/>
      <c r="F45" s="118"/>
      <c r="G45" s="118"/>
      <c r="H45" s="118"/>
      <c r="I45" s="119"/>
    </row>
    <row r="46" spans="2:9" s="6" customFormat="1" ht="94.95" customHeight="1" x14ac:dyDescent="0.25">
      <c r="B46" s="49">
        <f t="shared" si="0"/>
        <v>11</v>
      </c>
      <c r="C46" s="117" t="s">
        <v>304</v>
      </c>
      <c r="D46" s="118"/>
      <c r="E46" s="118"/>
      <c r="F46" s="118"/>
      <c r="G46" s="118"/>
      <c r="H46" s="118"/>
      <c r="I46" s="119"/>
    </row>
    <row r="47" spans="2:9" s="6" customFormat="1" ht="47.7" customHeight="1" x14ac:dyDescent="0.25">
      <c r="B47" s="49">
        <f t="shared" si="0"/>
        <v>12</v>
      </c>
      <c r="C47" s="117" t="s">
        <v>305</v>
      </c>
      <c r="D47" s="118"/>
      <c r="E47" s="118"/>
      <c r="F47" s="118"/>
      <c r="G47" s="118"/>
      <c r="H47" s="118"/>
      <c r="I47" s="119"/>
    </row>
    <row r="48" spans="2:9" s="6" customFormat="1" ht="46.95" customHeight="1" x14ac:dyDescent="0.25">
      <c r="B48" s="49">
        <f t="shared" si="0"/>
        <v>13</v>
      </c>
      <c r="C48" s="117" t="s">
        <v>306</v>
      </c>
      <c r="D48" s="118"/>
      <c r="E48" s="118"/>
      <c r="F48" s="118"/>
      <c r="G48" s="118"/>
      <c r="H48" s="118"/>
      <c r="I48" s="119"/>
    </row>
    <row r="49" spans="2:9" s="6" customFormat="1" ht="31.2" customHeight="1" x14ac:dyDescent="0.25">
      <c r="B49" s="49">
        <f t="shared" si="0"/>
        <v>14</v>
      </c>
      <c r="C49" s="117" t="s">
        <v>307</v>
      </c>
      <c r="D49" s="118"/>
      <c r="E49" s="118"/>
      <c r="F49" s="118"/>
      <c r="G49" s="118"/>
      <c r="H49" s="118"/>
      <c r="I49" s="119"/>
    </row>
    <row r="50" spans="2:9" s="6" customFormat="1" ht="48.45" customHeight="1" x14ac:dyDescent="0.25">
      <c r="B50" s="49">
        <f t="shared" si="0"/>
        <v>15</v>
      </c>
      <c r="C50" s="117" t="s">
        <v>308</v>
      </c>
      <c r="D50" s="118"/>
      <c r="E50" s="118"/>
      <c r="F50" s="118"/>
      <c r="G50" s="118"/>
      <c r="H50" s="118"/>
      <c r="I50" s="119"/>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H10" sqref="H10"/>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309</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1:88" ht="52.8" x14ac:dyDescent="0.25">
      <c r="B7" s="56">
        <v>1</v>
      </c>
      <c r="C7" s="28" t="s">
        <v>310</v>
      </c>
      <c r="D7" s="29" t="s">
        <v>311</v>
      </c>
      <c r="E7" s="29" t="s">
        <v>104</v>
      </c>
      <c r="F7" s="29">
        <v>2</v>
      </c>
      <c r="G7" s="36"/>
      <c r="H7" s="82">
        <v>6.1696999341667107</v>
      </c>
      <c r="I7" s="82">
        <v>6.1835827623680508</v>
      </c>
      <c r="J7" s="82">
        <v>6.1991471125794773</v>
      </c>
      <c r="K7" s="82">
        <v>6.2145136401522754</v>
      </c>
      <c r="L7" s="82">
        <v>6.2331200270889902</v>
      </c>
      <c r="M7" s="82">
        <v>6.2497789181201</v>
      </c>
      <c r="N7" s="82">
        <v>6.2623544976345826</v>
      </c>
      <c r="O7" s="82">
        <v>6.2686849021959556</v>
      </c>
      <c r="P7" s="82">
        <v>6.2675673373248095</v>
      </c>
      <c r="Q7" s="82">
        <v>6.2873753968361825</v>
      </c>
      <c r="R7" s="82">
        <v>6.3004997587019496</v>
      </c>
      <c r="S7" s="82">
        <v>6.3132798486509873</v>
      </c>
      <c r="T7" s="82">
        <v>6.3272380785723943</v>
      </c>
      <c r="U7" s="82">
        <v>6.3351658076386581</v>
      </c>
      <c r="V7" s="82">
        <v>6.3529787218205129</v>
      </c>
      <c r="W7" s="82">
        <v>6.3691571774439542</v>
      </c>
      <c r="X7" s="82">
        <v>6.3828355593427375</v>
      </c>
      <c r="Y7" s="82">
        <v>6.3996001508860783</v>
      </c>
      <c r="Z7" s="82">
        <v>6.4165679002841545</v>
      </c>
      <c r="AA7" s="82">
        <v>6.433657951781564</v>
      </c>
      <c r="AB7" s="82">
        <v>6.4502004784657725</v>
      </c>
      <c r="AC7" s="82">
        <v>6.4683078641564311</v>
      </c>
      <c r="AD7" s="82">
        <v>6.486084896953745</v>
      </c>
      <c r="AE7" s="82">
        <v>6.5026104460837129</v>
      </c>
      <c r="AF7" s="82">
        <v>6.5201688355567473</v>
      </c>
      <c r="AG7" s="83">
        <v>6.5362445038065182</v>
      </c>
      <c r="AH7" s="83">
        <v>6.55138030266406</v>
      </c>
      <c r="AI7" s="83">
        <v>6.5666166284213086</v>
      </c>
      <c r="AJ7" s="83">
        <v>6.581936967509602</v>
      </c>
      <c r="AK7" s="83">
        <v>6.5973265522236204</v>
      </c>
      <c r="AL7" s="83">
        <v>6.6127721422822283</v>
      </c>
      <c r="AM7" s="83">
        <v>6.6277339865571605</v>
      </c>
      <c r="AN7" s="83">
        <v>6.6419334340245504</v>
      </c>
      <c r="AO7" s="83">
        <v>6.6561412661030737</v>
      </c>
      <c r="AP7" s="83">
        <v>6.6703489185674441</v>
      </c>
      <c r="AQ7" s="83">
        <v>6.6845486412008039</v>
      </c>
      <c r="AR7" s="83">
        <v>6.6983214925442454</v>
      </c>
      <c r="AS7" s="83">
        <v>6.7120510473134409</v>
      </c>
      <c r="AT7" s="83">
        <v>6.7257511918984427</v>
      </c>
      <c r="AU7" s="83">
        <v>6.7394166110971119</v>
      </c>
      <c r="AV7" s="83">
        <v>6.7530424465393502</v>
      </c>
      <c r="AW7" s="83">
        <v>6.7666242494965338</v>
      </c>
      <c r="AX7" s="83">
        <v>6.7801579393386033</v>
      </c>
      <c r="AY7" s="83">
        <v>6.7936397668872717</v>
      </c>
      <c r="AZ7" s="83">
        <v>6.8070662820209691</v>
      </c>
      <c r="BA7" s="83">
        <v>6.8204343049782494</v>
      </c>
      <c r="BB7" s="83">
        <v>6.8337409008840027</v>
      </c>
      <c r="BC7" s="83">
        <v>6.8469833570888481</v>
      </c>
      <c r="BD7" s="83">
        <v>6.8601591629686514</v>
      </c>
      <c r="BE7" s="83">
        <v>6.8732659918792134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312</v>
      </c>
      <c r="D8" s="26" t="s">
        <v>313</v>
      </c>
      <c r="E8" s="26" t="s">
        <v>104</v>
      </c>
      <c r="F8" s="26">
        <v>2</v>
      </c>
      <c r="G8" s="36"/>
      <c r="H8" s="82">
        <v>8.9518339397977194</v>
      </c>
      <c r="I8" s="82">
        <v>8.9474397589813712</v>
      </c>
      <c r="J8" s="82">
        <v>8.9469882373687497</v>
      </c>
      <c r="K8" s="82">
        <v>8.9449005536863666</v>
      </c>
      <c r="L8" s="82">
        <v>8.9487251421271701</v>
      </c>
      <c r="M8" s="82">
        <v>8.9738039521152171</v>
      </c>
      <c r="N8" s="82">
        <v>8.9745656941796632</v>
      </c>
      <c r="O8" s="82">
        <v>7.6324844027404621</v>
      </c>
      <c r="P8" s="82">
        <v>7.4400240812119742</v>
      </c>
      <c r="Q8" s="82">
        <v>7.5761288216022882</v>
      </c>
      <c r="R8" s="82">
        <v>7.5625475559451774</v>
      </c>
      <c r="S8" s="82">
        <v>7.5486220183713373</v>
      </c>
      <c r="T8" s="82">
        <v>7.5358746207698664</v>
      </c>
      <c r="U8" s="82">
        <v>7.5170967223132523</v>
      </c>
      <c r="V8" s="82">
        <v>7.5082040089722293</v>
      </c>
      <c r="W8" s="82">
        <v>7.5067362606815831</v>
      </c>
      <c r="X8" s="82">
        <v>7.502768438666279</v>
      </c>
      <c r="Y8" s="82">
        <v>7.5018868262955332</v>
      </c>
      <c r="Z8" s="82">
        <v>7.5012083717795228</v>
      </c>
      <c r="AA8" s="82">
        <v>7.5006522193628449</v>
      </c>
      <c r="AB8" s="82">
        <v>7.5004468133989279</v>
      </c>
      <c r="AC8" s="82">
        <v>7.501806266441462</v>
      </c>
      <c r="AD8" s="82">
        <v>7.5028353665906504</v>
      </c>
      <c r="AE8" s="82">
        <v>7.5026129830724937</v>
      </c>
      <c r="AF8" s="82">
        <v>7.5034234398974027</v>
      </c>
      <c r="AG8" s="83">
        <v>7.5133096470119254</v>
      </c>
      <c r="AH8" s="83">
        <v>7.5222559847342199</v>
      </c>
      <c r="AI8" s="83">
        <v>7.5313028493562202</v>
      </c>
      <c r="AJ8" s="83">
        <v>7.5404337273092663</v>
      </c>
      <c r="AK8" s="83">
        <v>7.5496338508880365</v>
      </c>
      <c r="AL8" s="83">
        <v>7.5407936719471103</v>
      </c>
      <c r="AM8" s="83">
        <v>7.5314697472225083</v>
      </c>
      <c r="AN8" s="83">
        <v>7.5213834256903622</v>
      </c>
      <c r="AO8" s="83">
        <v>7.5113054887693513</v>
      </c>
      <c r="AP8" s="83">
        <v>7.5012273722341876</v>
      </c>
      <c r="AQ8" s="83">
        <v>7.5102656761753641</v>
      </c>
      <c r="AR8" s="83">
        <v>7.5188771088266222</v>
      </c>
      <c r="AS8" s="83">
        <v>7.5274452449036344</v>
      </c>
      <c r="AT8" s="83">
        <v>7.5359839707964529</v>
      </c>
      <c r="AU8" s="83">
        <v>7.5444879713029396</v>
      </c>
      <c r="AV8" s="83">
        <v>7.544639500396122</v>
      </c>
      <c r="AW8" s="83">
        <v>7.5447469970042489</v>
      </c>
      <c r="AX8" s="83">
        <v>7.5448063804972625</v>
      </c>
      <c r="AY8" s="83">
        <v>7.5448139016968758</v>
      </c>
      <c r="AZ8" s="83">
        <v>7.5447661104815165</v>
      </c>
      <c r="BA8" s="83">
        <v>7.5408367310123197</v>
      </c>
      <c r="BB8" s="83">
        <v>7.5368459244915957</v>
      </c>
      <c r="BC8" s="83">
        <v>7.532790978269964</v>
      </c>
      <c r="BD8" s="83">
        <v>7.528669381723291</v>
      </c>
      <c r="BE8" s="83">
        <v>7.5244788082073759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314</v>
      </c>
      <c r="D9" s="26" t="s">
        <v>315</v>
      </c>
      <c r="E9" s="26" t="s">
        <v>104</v>
      </c>
      <c r="F9" s="26">
        <v>2</v>
      </c>
      <c r="G9" s="36"/>
      <c r="H9" s="82">
        <v>8.9518339397977194</v>
      </c>
      <c r="I9" s="82">
        <v>8.9474397589813712</v>
      </c>
      <c r="J9" s="82">
        <v>8.9469882373687497</v>
      </c>
      <c r="K9" s="82">
        <v>8.9449005536863666</v>
      </c>
      <c r="L9" s="82">
        <v>8.9487251421271701</v>
      </c>
      <c r="M9" s="82">
        <v>8.9738039521152171</v>
      </c>
      <c r="N9" s="82">
        <v>8.9745656941796632</v>
      </c>
      <c r="O9" s="82">
        <v>7.6324844027404621</v>
      </c>
      <c r="P9" s="82">
        <v>7.4400240812119742</v>
      </c>
      <c r="Q9" s="82">
        <v>7.5761288216022882</v>
      </c>
      <c r="R9" s="82">
        <v>7.5625475559451774</v>
      </c>
      <c r="S9" s="82">
        <v>7.5486220183713373</v>
      </c>
      <c r="T9" s="82">
        <v>7.5358746207698664</v>
      </c>
      <c r="U9" s="82">
        <v>7.5170967223132523</v>
      </c>
      <c r="V9" s="82">
        <v>7.5082040089722293</v>
      </c>
      <c r="W9" s="82">
        <v>7.5067362606815831</v>
      </c>
      <c r="X9" s="82">
        <v>7.502768438666279</v>
      </c>
      <c r="Y9" s="82">
        <v>7.5018868262955332</v>
      </c>
      <c r="Z9" s="82">
        <v>7.5012083717795228</v>
      </c>
      <c r="AA9" s="82">
        <v>7.5006522193628449</v>
      </c>
      <c r="AB9" s="82">
        <v>7.5004468133989279</v>
      </c>
      <c r="AC9" s="82">
        <v>7.501806266441462</v>
      </c>
      <c r="AD9" s="82">
        <v>7.5028353665906504</v>
      </c>
      <c r="AE9" s="82">
        <v>7.5026129830724937</v>
      </c>
      <c r="AF9" s="82">
        <v>7.5034234398974027</v>
      </c>
      <c r="AG9" s="83">
        <v>7.5133096470119254</v>
      </c>
      <c r="AH9" s="83">
        <v>7.5222559847342199</v>
      </c>
      <c r="AI9" s="83">
        <v>7.5313028493562202</v>
      </c>
      <c r="AJ9" s="83">
        <v>7.5404337273092663</v>
      </c>
      <c r="AK9" s="83">
        <v>7.5496338508880365</v>
      </c>
      <c r="AL9" s="83">
        <v>7.5407936719471103</v>
      </c>
      <c r="AM9" s="83">
        <v>7.5314697472225083</v>
      </c>
      <c r="AN9" s="83">
        <v>7.5213834256903622</v>
      </c>
      <c r="AO9" s="83">
        <v>7.5113054887693513</v>
      </c>
      <c r="AP9" s="83">
        <v>7.5012273722341876</v>
      </c>
      <c r="AQ9" s="83">
        <v>7.5102656761753641</v>
      </c>
      <c r="AR9" s="83">
        <v>7.5188771088266222</v>
      </c>
      <c r="AS9" s="83">
        <v>7.5274452449036344</v>
      </c>
      <c r="AT9" s="83">
        <v>7.5359839707964529</v>
      </c>
      <c r="AU9" s="83">
        <v>7.5444879713029396</v>
      </c>
      <c r="AV9" s="83">
        <v>7.544639500396122</v>
      </c>
      <c r="AW9" s="83">
        <v>7.5447469970042489</v>
      </c>
      <c r="AX9" s="83">
        <v>7.5448063804972625</v>
      </c>
      <c r="AY9" s="83">
        <v>7.5448139016968758</v>
      </c>
      <c r="AZ9" s="83">
        <v>7.5447661104815165</v>
      </c>
      <c r="BA9" s="83">
        <v>7.5408367310123197</v>
      </c>
      <c r="BB9" s="83">
        <v>7.5368459244915957</v>
      </c>
      <c r="BC9" s="83">
        <v>7.532790978269964</v>
      </c>
      <c r="BD9" s="83">
        <v>7.528669381723291</v>
      </c>
      <c r="BE9" s="83">
        <v>7.5244788082073759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316</v>
      </c>
      <c r="D10" s="26" t="s">
        <v>317</v>
      </c>
      <c r="E10" s="26" t="s">
        <v>104</v>
      </c>
      <c r="F10" s="26">
        <v>2</v>
      </c>
      <c r="G10" s="36"/>
      <c r="H10" s="82">
        <v>0.16504251594768818</v>
      </c>
      <c r="I10" s="82">
        <v>0.16685669846140599</v>
      </c>
      <c r="J10" s="82">
        <v>0.16867088097512378</v>
      </c>
      <c r="K10" s="82">
        <v>0.1704850634888416</v>
      </c>
      <c r="L10" s="82">
        <v>0.17229924600255941</v>
      </c>
      <c r="M10" s="82">
        <v>0.17402852853364392</v>
      </c>
      <c r="N10" s="82">
        <v>0.17575781106472838</v>
      </c>
      <c r="O10" s="82">
        <v>0.17748709359581288</v>
      </c>
      <c r="P10" s="82">
        <v>0.17921637612689734</v>
      </c>
      <c r="Q10" s="82">
        <v>0.18094565865798184</v>
      </c>
      <c r="R10" s="82">
        <v>0.18405766913148724</v>
      </c>
      <c r="S10" s="82">
        <v>0.18716967960499264</v>
      </c>
      <c r="T10" s="82">
        <v>0.19028169007849804</v>
      </c>
      <c r="U10" s="82">
        <v>0.19339370055200344</v>
      </c>
      <c r="V10" s="82">
        <v>0.19650571102550884</v>
      </c>
      <c r="W10" s="82">
        <v>0.20380948549960962</v>
      </c>
      <c r="X10" s="82">
        <v>0.21111325997371039</v>
      </c>
      <c r="Y10" s="82">
        <v>0.21841703444781119</v>
      </c>
      <c r="Z10" s="82">
        <v>0.22572080892191193</v>
      </c>
      <c r="AA10" s="82">
        <v>0.23302458339601273</v>
      </c>
      <c r="AB10" s="82">
        <v>0.23037236785006987</v>
      </c>
      <c r="AC10" s="82">
        <v>0.22772015230412707</v>
      </c>
      <c r="AD10" s="82">
        <v>0.22506793675818421</v>
      </c>
      <c r="AE10" s="82">
        <v>0.2224157212122414</v>
      </c>
      <c r="AF10" s="82">
        <v>0.21976350566629854</v>
      </c>
      <c r="AG10" s="83">
        <v>0.22090537060300369</v>
      </c>
      <c r="AH10" s="83">
        <v>0.22204723553970887</v>
      </c>
      <c r="AI10" s="83">
        <v>0.22318910047641402</v>
      </c>
      <c r="AJ10" s="83">
        <v>0.2243309654131192</v>
      </c>
      <c r="AK10" s="83">
        <v>0.22547283034982435</v>
      </c>
      <c r="AL10" s="83">
        <v>0.22772679583324179</v>
      </c>
      <c r="AM10" s="83">
        <v>0.22998076131665923</v>
      </c>
      <c r="AN10" s="83">
        <v>0.2322347268000767</v>
      </c>
      <c r="AO10" s="83">
        <v>0.23448869228349417</v>
      </c>
      <c r="AP10" s="83">
        <v>0.23674265776691161</v>
      </c>
      <c r="AQ10" s="83">
        <v>0.23867914878974333</v>
      </c>
      <c r="AR10" s="83">
        <v>0.24061563981257503</v>
      </c>
      <c r="AS10" s="83">
        <v>0.24255213083540675</v>
      </c>
      <c r="AT10" s="83">
        <v>0.24448862185823844</v>
      </c>
      <c r="AU10" s="83">
        <v>0.24642511288107016</v>
      </c>
      <c r="AV10" s="83">
        <v>0.24739865839908204</v>
      </c>
      <c r="AW10" s="83">
        <v>0.24837220391709389</v>
      </c>
      <c r="AX10" s="83">
        <v>0.24934574943510571</v>
      </c>
      <c r="AY10" s="83">
        <v>0.25031929495311755</v>
      </c>
      <c r="AZ10" s="83">
        <v>0.25129284047112943</v>
      </c>
      <c r="BA10" s="83">
        <v>0.2541326110860892</v>
      </c>
      <c r="BB10" s="83">
        <v>0.25697238170104891</v>
      </c>
      <c r="BC10" s="83">
        <v>0.25981215231600868</v>
      </c>
      <c r="BD10" s="83">
        <v>0.2626519229309684</v>
      </c>
      <c r="BE10" s="83">
        <v>0.26549169354592816</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318</v>
      </c>
      <c r="D11" s="26" t="s">
        <v>319</v>
      </c>
      <c r="E11" s="26" t="s">
        <v>104</v>
      </c>
      <c r="F11" s="26">
        <v>2</v>
      </c>
      <c r="G11" s="36"/>
      <c r="H11" s="84">
        <v>2.6170914896833204</v>
      </c>
      <c r="I11" s="84">
        <v>2.5970002981519142</v>
      </c>
      <c r="J11" s="84">
        <v>2.5791702438141488</v>
      </c>
      <c r="K11" s="84">
        <v>2.5599018500452497</v>
      </c>
      <c r="L11" s="84">
        <v>2.5433058690356205</v>
      </c>
      <c r="M11" s="84">
        <v>2.5499965054614733</v>
      </c>
      <c r="N11" s="84">
        <v>2.5364533854803524</v>
      </c>
      <c r="O11" s="84">
        <v>1.1863124069486937</v>
      </c>
      <c r="P11" s="84">
        <v>0.99324036776026736</v>
      </c>
      <c r="Q11" s="84">
        <v>1.1078077661081238</v>
      </c>
      <c r="R11" s="84">
        <v>1.0779901281117406</v>
      </c>
      <c r="S11" s="84">
        <v>1.0481724901153573</v>
      </c>
      <c r="T11" s="84">
        <v>1.018354852118974</v>
      </c>
      <c r="U11" s="84">
        <v>0.98853721412259077</v>
      </c>
      <c r="V11" s="84">
        <v>0.95871957612620751</v>
      </c>
      <c r="W11" s="84">
        <v>0.93376959773801926</v>
      </c>
      <c r="X11" s="84">
        <v>0.90881961934983102</v>
      </c>
      <c r="Y11" s="84">
        <v>0.88386964096164378</v>
      </c>
      <c r="Z11" s="84">
        <v>0.85891966257345642</v>
      </c>
      <c r="AA11" s="84">
        <v>0.83396968418526818</v>
      </c>
      <c r="AB11" s="84">
        <v>0.81987396708308558</v>
      </c>
      <c r="AC11" s="84">
        <v>0.80577824998090386</v>
      </c>
      <c r="AD11" s="84">
        <v>0.79168253287872115</v>
      </c>
      <c r="AE11" s="84">
        <v>0.77758681577653943</v>
      </c>
      <c r="AF11" s="84">
        <v>0.76349109867435683</v>
      </c>
      <c r="AG11" s="85">
        <v>0.75615977260240341</v>
      </c>
      <c r="AH11" s="85">
        <v>0.748828446530451</v>
      </c>
      <c r="AI11" s="85">
        <v>0.74149712045849758</v>
      </c>
      <c r="AJ11" s="85">
        <v>0.73416579438654517</v>
      </c>
      <c r="AK11" s="85">
        <v>0.72683446831459175</v>
      </c>
      <c r="AL11" s="85">
        <v>0.70029473383164009</v>
      </c>
      <c r="AM11" s="85">
        <v>0.67375499934868854</v>
      </c>
      <c r="AN11" s="85">
        <v>0.64721526486573511</v>
      </c>
      <c r="AO11" s="85">
        <v>0.62067553038278356</v>
      </c>
      <c r="AP11" s="85">
        <v>0.5941357958998319</v>
      </c>
      <c r="AQ11" s="85">
        <v>0.58703788618481689</v>
      </c>
      <c r="AR11" s="85">
        <v>0.57993997646980178</v>
      </c>
      <c r="AS11" s="85">
        <v>0.57284206675478677</v>
      </c>
      <c r="AT11" s="85">
        <v>0.56574415703977166</v>
      </c>
      <c r="AU11" s="85">
        <v>0.55864624732475754</v>
      </c>
      <c r="AV11" s="85">
        <v>0.54419839545768978</v>
      </c>
      <c r="AW11" s="85">
        <v>0.52975054359062113</v>
      </c>
      <c r="AX11" s="85">
        <v>0.51530269172355347</v>
      </c>
      <c r="AY11" s="85">
        <v>0.5008548398564866</v>
      </c>
      <c r="AZ11" s="85">
        <v>0.48640698798941795</v>
      </c>
      <c r="BA11" s="85">
        <v>0.46626981494798103</v>
      </c>
      <c r="BB11" s="85">
        <v>0.44613264190654417</v>
      </c>
      <c r="BC11" s="85">
        <v>0.42599546886510725</v>
      </c>
      <c r="BD11" s="85">
        <v>0.40585829582367128</v>
      </c>
      <c r="BE11" s="85">
        <v>0.38572112278223436</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117</v>
      </c>
    </row>
    <row r="16" spans="1:88" ht="13.95" customHeight="1" x14ac:dyDescent="0.25"/>
    <row r="17" spans="2:9" ht="13.95" customHeight="1" x14ac:dyDescent="0.25">
      <c r="B17" s="46"/>
      <c r="C17" t="s">
        <v>118</v>
      </c>
    </row>
    <row r="18" spans="2:9" ht="13.95" customHeight="1" x14ac:dyDescent="0.25"/>
    <row r="19" spans="2:9" ht="13.95" customHeight="1" x14ac:dyDescent="0.25">
      <c r="B19" s="47"/>
      <c r="C19" t="s">
        <v>119</v>
      </c>
    </row>
    <row r="20" spans="2:9" ht="13.95" customHeight="1" x14ac:dyDescent="0.25"/>
    <row r="21" spans="2:9" ht="13.95" customHeight="1" x14ac:dyDescent="0.25"/>
    <row r="22" spans="2:9" ht="13.95" customHeight="1" x14ac:dyDescent="0.25"/>
    <row r="23" spans="2:9" ht="13.95" customHeight="1" x14ac:dyDescent="0.3">
      <c r="B23" s="124" t="s">
        <v>320</v>
      </c>
      <c r="C23" s="125"/>
      <c r="D23" s="125"/>
      <c r="E23" s="125"/>
      <c r="F23" s="125"/>
      <c r="G23" s="125"/>
      <c r="H23" s="125"/>
      <c r="I23" s="126"/>
    </row>
    <row r="24" spans="2:9" ht="13.95" customHeight="1" x14ac:dyDescent="0.25"/>
    <row r="25" spans="2:9" s="6" customFormat="1" x14ac:dyDescent="0.25">
      <c r="B25" s="48" t="s">
        <v>72</v>
      </c>
      <c r="C25" s="127" t="s">
        <v>122</v>
      </c>
      <c r="D25" s="127"/>
      <c r="E25" s="127"/>
      <c r="F25" s="127"/>
      <c r="G25" s="127"/>
      <c r="H25" s="127"/>
      <c r="I25" s="127"/>
    </row>
    <row r="26" spans="2:9" s="6" customFormat="1" ht="72.45" customHeight="1" x14ac:dyDescent="0.25">
      <c r="B26" s="49">
        <v>1</v>
      </c>
      <c r="C26" s="115" t="s">
        <v>321</v>
      </c>
      <c r="D26" s="116"/>
      <c r="E26" s="116"/>
      <c r="F26" s="116"/>
      <c r="G26" s="116"/>
      <c r="H26" s="116"/>
      <c r="I26" s="116"/>
    </row>
    <row r="27" spans="2:9" s="6" customFormat="1" ht="54" customHeight="1" x14ac:dyDescent="0.25">
      <c r="B27" s="49">
        <v>2</v>
      </c>
      <c r="C27" s="115" t="s">
        <v>322</v>
      </c>
      <c r="D27" s="116"/>
      <c r="E27" s="116"/>
      <c r="F27" s="116"/>
      <c r="G27" s="116"/>
      <c r="H27" s="116"/>
      <c r="I27" s="116"/>
    </row>
    <row r="28" spans="2:9" s="6" customFormat="1" ht="54" customHeight="1" x14ac:dyDescent="0.25">
      <c r="B28" s="49">
        <v>3</v>
      </c>
      <c r="C28" s="115" t="s">
        <v>323</v>
      </c>
      <c r="D28" s="116"/>
      <c r="E28" s="116"/>
      <c r="F28" s="116"/>
      <c r="G28" s="116"/>
      <c r="H28" s="116"/>
      <c r="I28" s="116"/>
    </row>
    <row r="29" spans="2:9" s="6" customFormat="1" ht="54" customHeight="1" x14ac:dyDescent="0.25">
      <c r="B29" s="49">
        <v>4</v>
      </c>
      <c r="C29" s="115" t="s">
        <v>324</v>
      </c>
      <c r="D29" s="116"/>
      <c r="E29" s="116"/>
      <c r="F29" s="116"/>
      <c r="G29" s="116"/>
      <c r="H29" s="116"/>
      <c r="I29" s="116"/>
    </row>
    <row r="30" spans="2:9" s="6" customFormat="1" ht="54" customHeight="1" x14ac:dyDescent="0.25">
      <c r="B30" s="49">
        <v>5</v>
      </c>
      <c r="C30" s="115" t="s">
        <v>325</v>
      </c>
      <c r="D30" s="116"/>
      <c r="E30" s="116"/>
      <c r="F30" s="116"/>
      <c r="G30" s="116"/>
      <c r="H30" s="116"/>
      <c r="I30" s="116"/>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H9" sqref="H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326</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1:88" ht="51.75" customHeight="1" x14ac:dyDescent="0.25">
      <c r="B7" s="56">
        <v>1</v>
      </c>
      <c r="C7" s="28" t="s">
        <v>327</v>
      </c>
      <c r="D7" s="29" t="s">
        <v>328</v>
      </c>
      <c r="E7" s="29" t="s">
        <v>104</v>
      </c>
      <c r="F7" s="29">
        <v>2</v>
      </c>
      <c r="G7" s="36"/>
      <c r="H7" s="82">
        <v>9.1751153911019721</v>
      </c>
      <c r="I7" s="82">
        <v>9.1707212102856239</v>
      </c>
      <c r="J7" s="82">
        <v>9.1702696886730024</v>
      </c>
      <c r="K7" s="82">
        <v>9.1681820049906193</v>
      </c>
      <c r="L7" s="82">
        <v>9.1720065934314228</v>
      </c>
      <c r="M7" s="82">
        <v>9.175711093611385</v>
      </c>
      <c r="N7" s="82">
        <v>9.1764728356758312</v>
      </c>
      <c r="O7" s="82">
        <v>7.8343915442366292</v>
      </c>
      <c r="P7" s="82">
        <v>7.6419312227081413</v>
      </c>
      <c r="Q7" s="82">
        <v>7.7780359630984552</v>
      </c>
      <c r="R7" s="82">
        <v>7.7644546974413444</v>
      </c>
      <c r="S7" s="82">
        <v>7.7505291598675043</v>
      </c>
      <c r="T7" s="82">
        <v>7.7377817622660334</v>
      </c>
      <c r="U7" s="82">
        <v>7.7190038638094194</v>
      </c>
      <c r="V7" s="82">
        <v>7.7101111504683963</v>
      </c>
      <c r="W7" s="82">
        <v>7.7086434021777501</v>
      </c>
      <c r="X7" s="82">
        <v>7.704675580162446</v>
      </c>
      <c r="Y7" s="82">
        <v>7.7037939677917002</v>
      </c>
      <c r="Z7" s="82">
        <v>7.7031155132756899</v>
      </c>
      <c r="AA7" s="82">
        <v>7.7025593608590119</v>
      </c>
      <c r="AB7" s="82">
        <v>7.702353954895095</v>
      </c>
      <c r="AC7" s="82">
        <v>7.703713407937629</v>
      </c>
      <c r="AD7" s="82">
        <v>7.7047425080868175</v>
      </c>
      <c r="AE7" s="82">
        <v>7.7045201245686608</v>
      </c>
      <c r="AF7" s="82">
        <v>7.7053305813935697</v>
      </c>
      <c r="AG7" s="83">
        <v>7.7152167885080924</v>
      </c>
      <c r="AH7" s="83">
        <v>7.7241631262303869</v>
      </c>
      <c r="AI7" s="83">
        <v>7.7332099908523873</v>
      </c>
      <c r="AJ7" s="83">
        <v>7.7423408688054334</v>
      </c>
      <c r="AK7" s="83">
        <v>7.7515409923842036</v>
      </c>
      <c r="AL7" s="83">
        <v>7.7427008134432773</v>
      </c>
      <c r="AM7" s="83">
        <v>7.7333768887186753</v>
      </c>
      <c r="AN7" s="83">
        <v>7.7232905671865293</v>
      </c>
      <c r="AO7" s="83">
        <v>7.7132126302655184</v>
      </c>
      <c r="AP7" s="83">
        <v>7.7031345137303546</v>
      </c>
      <c r="AQ7" s="83">
        <v>7.7121728176715312</v>
      </c>
      <c r="AR7" s="83">
        <v>7.7207842503227893</v>
      </c>
      <c r="AS7" s="83">
        <v>7.7293523863998015</v>
      </c>
      <c r="AT7" s="83">
        <v>7.7378911122926199</v>
      </c>
      <c r="AU7" s="83">
        <v>7.7463951127991066</v>
      </c>
      <c r="AV7" s="83">
        <v>7.746546641892289</v>
      </c>
      <c r="AW7" s="83">
        <v>7.746654138500416</v>
      </c>
      <c r="AX7" s="83">
        <v>7.7467135219934296</v>
      </c>
      <c r="AY7" s="83">
        <v>7.7467210431930429</v>
      </c>
      <c r="AZ7" s="83">
        <v>7.7466732519776835</v>
      </c>
      <c r="BA7" s="83">
        <v>7.7427438725084867</v>
      </c>
      <c r="BB7" s="83">
        <v>7.7387530659877628</v>
      </c>
      <c r="BC7" s="83">
        <v>7.7346981197661311</v>
      </c>
      <c r="BD7" s="83">
        <v>7.7305765232194581</v>
      </c>
      <c r="BE7" s="83">
        <v>7.726385949703543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246</v>
      </c>
      <c r="D8" s="26" t="s">
        <v>329</v>
      </c>
      <c r="E8" s="26" t="s">
        <v>104</v>
      </c>
      <c r="F8" s="26">
        <v>2</v>
      </c>
      <c r="G8" s="36"/>
      <c r="H8" s="82">
        <v>0.08</v>
      </c>
      <c r="I8" s="82">
        <v>0.08</v>
      </c>
      <c r="J8" s="82">
        <v>0.08</v>
      </c>
      <c r="K8" s="82">
        <v>0.08</v>
      </c>
      <c r="L8" s="82">
        <v>0.08</v>
      </c>
      <c r="M8" s="82">
        <v>0.08</v>
      </c>
      <c r="N8" s="82">
        <v>0.08</v>
      </c>
      <c r="O8" s="82">
        <v>0.08</v>
      </c>
      <c r="P8" s="82">
        <v>0.08</v>
      </c>
      <c r="Q8" s="82">
        <v>0.08</v>
      </c>
      <c r="R8" s="82">
        <v>0.08</v>
      </c>
      <c r="S8" s="82">
        <v>0.08</v>
      </c>
      <c r="T8" s="82">
        <v>0.08</v>
      </c>
      <c r="U8" s="82">
        <v>0.08</v>
      </c>
      <c r="V8" s="82">
        <v>0.08</v>
      </c>
      <c r="W8" s="82">
        <v>0.08</v>
      </c>
      <c r="X8" s="82">
        <v>0.08</v>
      </c>
      <c r="Y8" s="82">
        <v>0.08</v>
      </c>
      <c r="Z8" s="82">
        <v>0.08</v>
      </c>
      <c r="AA8" s="82">
        <v>0.08</v>
      </c>
      <c r="AB8" s="82">
        <v>0.08</v>
      </c>
      <c r="AC8" s="82">
        <v>0.08</v>
      </c>
      <c r="AD8" s="82">
        <v>0.08</v>
      </c>
      <c r="AE8" s="82">
        <v>0.08</v>
      </c>
      <c r="AF8" s="82">
        <v>0.08</v>
      </c>
      <c r="AG8" s="83">
        <v>0.08</v>
      </c>
      <c r="AH8" s="83">
        <v>0.08</v>
      </c>
      <c r="AI8" s="83">
        <v>0.08</v>
      </c>
      <c r="AJ8" s="83">
        <v>0.08</v>
      </c>
      <c r="AK8" s="83">
        <v>0.08</v>
      </c>
      <c r="AL8" s="83">
        <v>0.08</v>
      </c>
      <c r="AM8" s="83">
        <v>0.08</v>
      </c>
      <c r="AN8" s="83">
        <v>0.08</v>
      </c>
      <c r="AO8" s="83">
        <v>0.08</v>
      </c>
      <c r="AP8" s="83">
        <v>0.08</v>
      </c>
      <c r="AQ8" s="83">
        <v>0.08</v>
      </c>
      <c r="AR8" s="83">
        <v>0.08</v>
      </c>
      <c r="AS8" s="83">
        <v>0.08</v>
      </c>
      <c r="AT8" s="83">
        <v>0.08</v>
      </c>
      <c r="AU8" s="83">
        <v>0.08</v>
      </c>
      <c r="AV8" s="83">
        <v>0.08</v>
      </c>
      <c r="AW8" s="83">
        <v>0.08</v>
      </c>
      <c r="AX8" s="83">
        <v>0.08</v>
      </c>
      <c r="AY8" s="83">
        <v>0.08</v>
      </c>
      <c r="AZ8" s="83">
        <v>0.08</v>
      </c>
      <c r="BA8" s="83">
        <v>0.08</v>
      </c>
      <c r="BB8" s="83">
        <v>0.08</v>
      </c>
      <c r="BC8" s="83">
        <v>0.08</v>
      </c>
      <c r="BD8" s="83">
        <v>0.08</v>
      </c>
      <c r="BE8" s="83">
        <v>0.08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248</v>
      </c>
      <c r="D9" s="26" t="s">
        <v>330</v>
      </c>
      <c r="E9" s="26" t="s">
        <v>104</v>
      </c>
      <c r="F9" s="26">
        <v>2</v>
      </c>
      <c r="G9" s="36"/>
      <c r="H9" s="84">
        <v>0.14328145130425282</v>
      </c>
      <c r="I9" s="84">
        <v>0.14328145130425282</v>
      </c>
      <c r="J9" s="84">
        <v>0.14328145130425282</v>
      </c>
      <c r="K9" s="84">
        <v>0.14328145130425282</v>
      </c>
      <c r="L9" s="84">
        <v>0.14328145130425282</v>
      </c>
      <c r="M9" s="84">
        <v>0.12190714149616742</v>
      </c>
      <c r="N9" s="84">
        <v>0.12190714149616742</v>
      </c>
      <c r="O9" s="84">
        <v>0.12190714149616742</v>
      </c>
      <c r="P9" s="84">
        <v>0.12190714149616742</v>
      </c>
      <c r="Q9" s="84">
        <v>0.12190714149616742</v>
      </c>
      <c r="R9" s="84">
        <v>0.12190714149616742</v>
      </c>
      <c r="S9" s="84">
        <v>0.12190714149616742</v>
      </c>
      <c r="T9" s="84">
        <v>0.12190714149616742</v>
      </c>
      <c r="U9" s="84">
        <v>0.12190714149616742</v>
      </c>
      <c r="V9" s="84">
        <v>0.12190714149616742</v>
      </c>
      <c r="W9" s="84">
        <v>0.12190714149616742</v>
      </c>
      <c r="X9" s="84">
        <v>0.12190714149616742</v>
      </c>
      <c r="Y9" s="84">
        <v>0.12190714149616742</v>
      </c>
      <c r="Z9" s="84">
        <v>0.12190714149616742</v>
      </c>
      <c r="AA9" s="84">
        <v>0.12190714149616742</v>
      </c>
      <c r="AB9" s="84">
        <v>0.12190714149616742</v>
      </c>
      <c r="AC9" s="84">
        <v>0.12190714149616742</v>
      </c>
      <c r="AD9" s="84">
        <v>0.12190714149616742</v>
      </c>
      <c r="AE9" s="84">
        <v>0.12190714149616742</v>
      </c>
      <c r="AF9" s="84">
        <v>0.12190714149616742</v>
      </c>
      <c r="AG9" s="85">
        <v>0.12190714149616742</v>
      </c>
      <c r="AH9" s="85">
        <v>0.12190714149616742</v>
      </c>
      <c r="AI9" s="85">
        <v>0.12190714149616742</v>
      </c>
      <c r="AJ9" s="85">
        <v>0.12190714149616742</v>
      </c>
      <c r="AK9" s="85">
        <v>0.12190714149616742</v>
      </c>
      <c r="AL9" s="85">
        <v>0.12190714149616742</v>
      </c>
      <c r="AM9" s="85">
        <v>0.12190714149616742</v>
      </c>
      <c r="AN9" s="85">
        <v>0.12190714149616742</v>
      </c>
      <c r="AO9" s="85">
        <v>0.12190714149616742</v>
      </c>
      <c r="AP9" s="85">
        <v>0.12190714149616742</v>
      </c>
      <c r="AQ9" s="85">
        <v>0.12190714149616742</v>
      </c>
      <c r="AR9" s="85">
        <v>0.12190714149616742</v>
      </c>
      <c r="AS9" s="85">
        <v>0.12190714149616742</v>
      </c>
      <c r="AT9" s="85">
        <v>0.12190714149616742</v>
      </c>
      <c r="AU9" s="85">
        <v>0.12190714149616742</v>
      </c>
      <c r="AV9" s="85">
        <v>0.12190714149616742</v>
      </c>
      <c r="AW9" s="85">
        <v>0.12190714149616742</v>
      </c>
      <c r="AX9" s="85">
        <v>0.12190714149616742</v>
      </c>
      <c r="AY9" s="85">
        <v>0.12190714149616742</v>
      </c>
      <c r="AZ9" s="85">
        <v>0.12190714149616742</v>
      </c>
      <c r="BA9" s="85">
        <v>0.12190714149616742</v>
      </c>
      <c r="BB9" s="85">
        <v>0.12190714149616742</v>
      </c>
      <c r="BC9" s="85">
        <v>0.12190714149616742</v>
      </c>
      <c r="BD9" s="85">
        <v>0.12190714149616742</v>
      </c>
      <c r="BE9" s="85">
        <v>0.12190714149616742</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117</v>
      </c>
    </row>
    <row r="14" spans="1:88" x14ac:dyDescent="0.25"/>
    <row r="15" spans="1:88" x14ac:dyDescent="0.25">
      <c r="B15" s="46"/>
      <c r="C15" t="s">
        <v>118</v>
      </c>
    </row>
    <row r="16" spans="1:88" x14ac:dyDescent="0.25"/>
    <row r="17" spans="2:9" x14ac:dyDescent="0.25">
      <c r="B17" s="47"/>
      <c r="C17" t="s">
        <v>119</v>
      </c>
    </row>
    <row r="18" spans="2:9" x14ac:dyDescent="0.25"/>
    <row r="19" spans="2:9" x14ac:dyDescent="0.25"/>
    <row r="20" spans="2:9" x14ac:dyDescent="0.25"/>
    <row r="21" spans="2:9" ht="14.4" x14ac:dyDescent="0.3">
      <c r="B21" s="124" t="s">
        <v>331</v>
      </c>
      <c r="C21" s="125"/>
      <c r="D21" s="125"/>
      <c r="E21" s="125"/>
      <c r="F21" s="125"/>
      <c r="G21" s="125"/>
      <c r="H21" s="125"/>
      <c r="I21" s="126"/>
    </row>
    <row r="22" spans="2:9" x14ac:dyDescent="0.25"/>
    <row r="23" spans="2:9" s="6" customFormat="1" x14ac:dyDescent="0.25">
      <c r="B23" s="48" t="s">
        <v>72</v>
      </c>
      <c r="C23" s="127" t="s">
        <v>122</v>
      </c>
      <c r="D23" s="127"/>
      <c r="E23" s="127"/>
      <c r="F23" s="127"/>
      <c r="G23" s="127"/>
      <c r="H23" s="127"/>
      <c r="I23" s="127"/>
    </row>
    <row r="24" spans="2:9" s="6" customFormat="1" ht="75.45" customHeight="1" x14ac:dyDescent="0.25">
      <c r="B24" s="49">
        <v>1</v>
      </c>
      <c r="C24" s="115" t="s">
        <v>332</v>
      </c>
      <c r="D24" s="116"/>
      <c r="E24" s="116"/>
      <c r="F24" s="116"/>
      <c r="G24" s="116"/>
      <c r="H24" s="116"/>
      <c r="I24" s="116"/>
    </row>
    <row r="25" spans="2:9" s="6" customFormat="1" ht="118.5" customHeight="1" x14ac:dyDescent="0.25">
      <c r="B25" s="49">
        <v>2</v>
      </c>
      <c r="C25" s="115" t="s">
        <v>333</v>
      </c>
      <c r="D25" s="116"/>
      <c r="E25" s="116"/>
      <c r="F25" s="116"/>
      <c r="G25" s="116"/>
      <c r="H25" s="116"/>
      <c r="I25" s="116"/>
    </row>
    <row r="26" spans="2:9" s="6" customFormat="1" ht="85.5" customHeight="1" x14ac:dyDescent="0.25">
      <c r="B26" s="49">
        <v>3</v>
      </c>
      <c r="C26" s="115" t="s">
        <v>334</v>
      </c>
      <c r="D26" s="116"/>
      <c r="E26" s="116"/>
      <c r="F26" s="116"/>
      <c r="G26" s="116"/>
      <c r="H26" s="116"/>
      <c r="I26" s="116"/>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335</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0" t="s">
        <v>6</v>
      </c>
      <c r="C4" s="121"/>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2:88" ht="52.8" x14ac:dyDescent="0.25">
      <c r="B7" s="56">
        <v>1</v>
      </c>
      <c r="C7" s="28" t="s">
        <v>258</v>
      </c>
      <c r="D7" s="29" t="s">
        <v>336</v>
      </c>
      <c r="E7" s="29" t="s">
        <v>104</v>
      </c>
      <c r="F7" s="29">
        <v>2</v>
      </c>
      <c r="H7" s="82">
        <v>0.73118746415922442</v>
      </c>
      <c r="I7" s="82">
        <v>0.7325855281442325</v>
      </c>
      <c r="J7" s="82">
        <v>0.73398359212924058</v>
      </c>
      <c r="K7" s="82">
        <v>0.73538165611424866</v>
      </c>
      <c r="L7" s="82">
        <v>0.73677972009925674</v>
      </c>
      <c r="M7" s="82">
        <v>0.73817778408426482</v>
      </c>
      <c r="N7" s="82">
        <v>0.7395758480692729</v>
      </c>
      <c r="O7" s="82">
        <v>0.74097391205428098</v>
      </c>
      <c r="P7" s="82">
        <v>0.74237197603928906</v>
      </c>
      <c r="Q7" s="82">
        <v>0.74377004002429714</v>
      </c>
      <c r="R7" s="82">
        <v>0.74516810400930522</v>
      </c>
      <c r="S7" s="82">
        <v>0.7465661679943133</v>
      </c>
      <c r="T7" s="82">
        <v>0.74796423197932138</v>
      </c>
      <c r="U7" s="82">
        <v>0.74936229596432946</v>
      </c>
      <c r="V7" s="82">
        <v>0.75076035994933754</v>
      </c>
      <c r="W7" s="82">
        <v>0.75215842393434562</v>
      </c>
      <c r="X7" s="82">
        <v>0.7535564879193537</v>
      </c>
      <c r="Y7" s="82">
        <v>0.75495455190436178</v>
      </c>
      <c r="Z7" s="82">
        <v>0.75635261588936986</v>
      </c>
      <c r="AA7" s="82">
        <v>0.75775067987437794</v>
      </c>
      <c r="AB7" s="82">
        <v>0.75914874385938602</v>
      </c>
      <c r="AC7" s="82">
        <v>0.7605468078443941</v>
      </c>
      <c r="AD7" s="82">
        <v>0.76194487182940218</v>
      </c>
      <c r="AE7" s="82">
        <v>0.76334293581441026</v>
      </c>
      <c r="AF7" s="82">
        <v>0.76474099979941834</v>
      </c>
      <c r="AG7" s="83">
        <v>0.76613906378442642</v>
      </c>
      <c r="AH7" s="83">
        <v>0.7675371277694345</v>
      </c>
      <c r="AI7" s="83">
        <v>0.76893519175444269</v>
      </c>
      <c r="AJ7" s="83">
        <v>0.77033325573945066</v>
      </c>
      <c r="AK7" s="83">
        <v>0.77173131972445874</v>
      </c>
      <c r="AL7" s="83">
        <v>0.77312938370946682</v>
      </c>
      <c r="AM7" s="83">
        <v>0.7745274476944749</v>
      </c>
      <c r="AN7" s="83">
        <v>0.77592551167948298</v>
      </c>
      <c r="AO7" s="83">
        <v>0.77732357566449106</v>
      </c>
      <c r="AP7" s="83">
        <v>0.77872163964949914</v>
      </c>
      <c r="AQ7" s="83">
        <v>0.78011970363450722</v>
      </c>
      <c r="AR7" s="83">
        <v>0.7815177676195153</v>
      </c>
      <c r="AS7" s="83">
        <v>0.78291583160452338</v>
      </c>
      <c r="AT7" s="83">
        <v>0.78431389558953146</v>
      </c>
      <c r="AU7" s="83">
        <v>0.78571195957453954</v>
      </c>
      <c r="AV7" s="83">
        <v>0.78711002355954762</v>
      </c>
      <c r="AW7" s="83">
        <v>0.78850808754455559</v>
      </c>
      <c r="AX7" s="83">
        <v>0.78990615152956378</v>
      </c>
      <c r="AY7" s="83">
        <v>0.79130421551457186</v>
      </c>
      <c r="AZ7" s="83">
        <v>0.79270227949957994</v>
      </c>
      <c r="BA7" s="83">
        <v>0.79410034348458802</v>
      </c>
      <c r="BB7" s="83">
        <v>0.7954984074695961</v>
      </c>
      <c r="BC7" s="83">
        <v>0.79689647145460418</v>
      </c>
      <c r="BD7" s="83">
        <v>0.79829453543961226</v>
      </c>
      <c r="BE7" s="83">
        <v>0.79969259942462034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260</v>
      </c>
      <c r="D8" s="26" t="s">
        <v>337</v>
      </c>
      <c r="E8" s="26" t="s">
        <v>104</v>
      </c>
      <c r="F8" s="26">
        <v>2</v>
      </c>
      <c r="H8" s="82">
        <v>4.4035846602113703E-2</v>
      </c>
      <c r="I8" s="82">
        <v>4.4120045161582369E-2</v>
      </c>
      <c r="J8" s="82">
        <v>4.4204243721051036E-2</v>
      </c>
      <c r="K8" s="82">
        <v>4.4288442280519702E-2</v>
      </c>
      <c r="L8" s="82">
        <v>4.4372640839988368E-2</v>
      </c>
      <c r="M8" s="82">
        <v>4.4456839399457035E-2</v>
      </c>
      <c r="N8" s="82">
        <v>4.4541037958925701E-2</v>
      </c>
      <c r="O8" s="82">
        <v>4.4625236518394368E-2</v>
      </c>
      <c r="P8" s="82">
        <v>4.4709435077863034E-2</v>
      </c>
      <c r="Q8" s="82">
        <v>4.4793633637331701E-2</v>
      </c>
      <c r="R8" s="82">
        <v>4.4877832196800367E-2</v>
      </c>
      <c r="S8" s="82">
        <v>4.4962030756269034E-2</v>
      </c>
      <c r="T8" s="82">
        <v>4.50462293157377E-2</v>
      </c>
      <c r="U8" s="82">
        <v>4.5130427875206366E-2</v>
      </c>
      <c r="V8" s="82">
        <v>4.5214626434675033E-2</v>
      </c>
      <c r="W8" s="82">
        <v>4.5298824994143699E-2</v>
      </c>
      <c r="X8" s="82">
        <v>4.5383023553612366E-2</v>
      </c>
      <c r="Y8" s="82">
        <v>4.5467222113081032E-2</v>
      </c>
      <c r="Z8" s="82">
        <v>4.5551420672549699E-2</v>
      </c>
      <c r="AA8" s="82">
        <v>4.5635619232018365E-2</v>
      </c>
      <c r="AB8" s="82">
        <v>4.5719817791487032E-2</v>
      </c>
      <c r="AC8" s="82">
        <v>4.5804016350955698E-2</v>
      </c>
      <c r="AD8" s="82">
        <v>4.5888214910424364E-2</v>
      </c>
      <c r="AE8" s="82">
        <v>4.5972413469893031E-2</v>
      </c>
      <c r="AF8" s="82">
        <v>4.6056612029361697E-2</v>
      </c>
      <c r="AG8" s="83">
        <v>4.6140810588830364E-2</v>
      </c>
      <c r="AH8" s="83">
        <v>4.622500914829903E-2</v>
      </c>
      <c r="AI8" s="83">
        <v>4.6309207707767697E-2</v>
      </c>
      <c r="AJ8" s="83">
        <v>4.6393406267236363E-2</v>
      </c>
      <c r="AK8" s="83">
        <v>4.647760482670503E-2</v>
      </c>
      <c r="AL8" s="83">
        <v>4.6561803386173696E-2</v>
      </c>
      <c r="AM8" s="83">
        <v>4.6646001945642362E-2</v>
      </c>
      <c r="AN8" s="83">
        <v>4.6730200505111029E-2</v>
      </c>
      <c r="AO8" s="83">
        <v>4.6814399064579695E-2</v>
      </c>
      <c r="AP8" s="83">
        <v>4.6898597624048362E-2</v>
      </c>
      <c r="AQ8" s="83">
        <v>4.6982796183517028E-2</v>
      </c>
      <c r="AR8" s="83">
        <v>4.7066994742985695E-2</v>
      </c>
      <c r="AS8" s="83">
        <v>4.7151193302454361E-2</v>
      </c>
      <c r="AT8" s="83">
        <v>4.7235391861923028E-2</v>
      </c>
      <c r="AU8" s="83">
        <v>4.7319590421391694E-2</v>
      </c>
      <c r="AV8" s="83">
        <v>4.740378898086036E-2</v>
      </c>
      <c r="AW8" s="83">
        <v>4.7487987540329027E-2</v>
      </c>
      <c r="AX8" s="83">
        <v>4.7572186099797693E-2</v>
      </c>
      <c r="AY8" s="83">
        <v>4.765638465926636E-2</v>
      </c>
      <c r="AZ8" s="83">
        <v>4.7740583218735026E-2</v>
      </c>
      <c r="BA8" s="83">
        <v>4.7824781778203693E-2</v>
      </c>
      <c r="BB8" s="83">
        <v>4.7908980337672359E-2</v>
      </c>
      <c r="BC8" s="83">
        <v>4.7993178897141026E-2</v>
      </c>
      <c r="BD8" s="83">
        <v>4.8077377456609692E-2</v>
      </c>
      <c r="BE8" s="83">
        <v>4.8161576016078358E-2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262</v>
      </c>
      <c r="D9" s="26" t="s">
        <v>338</v>
      </c>
      <c r="E9" s="26" t="s">
        <v>104</v>
      </c>
      <c r="F9" s="26">
        <v>2</v>
      </c>
      <c r="H9" s="82">
        <v>2.8543417015154331</v>
      </c>
      <c r="I9" s="82">
        <v>2.8450763685447349</v>
      </c>
      <c r="J9" s="82">
        <v>2.8365241806247852</v>
      </c>
      <c r="K9" s="82">
        <v>2.8270485258078137</v>
      </c>
      <c r="L9" s="82">
        <v>2.8201508021747745</v>
      </c>
      <c r="M9" s="82">
        <v>2.8110331050580437</v>
      </c>
      <c r="N9" s="82">
        <v>2.8071728742795554</v>
      </c>
      <c r="O9" s="82">
        <v>2.786395134256443</v>
      </c>
      <c r="P9" s="82">
        <v>2.7574978810821311</v>
      </c>
      <c r="Q9" s="82">
        <v>2.7599215394545418</v>
      </c>
      <c r="R9" s="82">
        <v>2.6651788428105521</v>
      </c>
      <c r="S9" s="82">
        <v>2.6798259225245067</v>
      </c>
      <c r="T9" s="82">
        <v>2.6958482084074857</v>
      </c>
      <c r="U9" s="82">
        <v>2.7055917453102638</v>
      </c>
      <c r="V9" s="82">
        <v>2.7251960956121519</v>
      </c>
      <c r="W9" s="82">
        <v>2.6430531319544293</v>
      </c>
      <c r="X9" s="82">
        <v>2.658126386017952</v>
      </c>
      <c r="Y9" s="82">
        <v>2.676327658032605</v>
      </c>
      <c r="Z9" s="82">
        <v>2.6945892629662214</v>
      </c>
      <c r="AA9" s="82">
        <v>2.7128396857126904</v>
      </c>
      <c r="AB9" s="82">
        <v>2.6404461280896059</v>
      </c>
      <c r="AC9" s="82">
        <v>2.6595792595076992</v>
      </c>
      <c r="AD9" s="82">
        <v>2.6783212419386837</v>
      </c>
      <c r="AE9" s="82">
        <v>2.6957043794392996</v>
      </c>
      <c r="AF9" s="82">
        <v>2.714121773441398</v>
      </c>
      <c r="AG9" s="83">
        <v>2.6900426759074625</v>
      </c>
      <c r="AH9" s="83">
        <v>2.705147888997915</v>
      </c>
      <c r="AI9" s="83">
        <v>2.7203076119357865</v>
      </c>
      <c r="AJ9" s="83">
        <v>2.735508784265797</v>
      </c>
      <c r="AK9" s="83">
        <v>2.7507397405304381</v>
      </c>
      <c r="AL9" s="83">
        <v>2.7459900340312497</v>
      </c>
      <c r="AM9" s="83">
        <v>2.7607234006748174</v>
      </c>
      <c r="AN9" s="83">
        <v>2.7746639605854129</v>
      </c>
      <c r="AO9" s="83">
        <v>2.7885831356676469</v>
      </c>
      <c r="AP9" s="83">
        <v>2.802474240569472</v>
      </c>
      <c r="AQ9" s="83">
        <v>2.7963312359307184</v>
      </c>
      <c r="AR9" s="83">
        <v>2.8101494081311311</v>
      </c>
      <c r="AS9" s="83">
        <v>2.8239230847535097</v>
      </c>
      <c r="AT9" s="83">
        <v>2.8376477226990855</v>
      </c>
      <c r="AU9" s="83">
        <v>2.8513192179792566</v>
      </c>
      <c r="AV9" s="83">
        <v>2.8549338267672559</v>
      </c>
      <c r="AW9" s="83">
        <v>2.8684881277546856</v>
      </c>
      <c r="AX9" s="83">
        <v>2.8819789890447778</v>
      </c>
      <c r="AY9" s="83">
        <v>2.8954035389753674</v>
      </c>
      <c r="AZ9" s="83">
        <v>2.9087591403515476</v>
      </c>
      <c r="BA9" s="83">
        <v>2.9120433676418664</v>
      </c>
      <c r="BB9" s="83">
        <v>2.9252539867548517</v>
      </c>
      <c r="BC9" s="83">
        <v>2.9383889370661032</v>
      </c>
      <c r="BD9" s="83">
        <v>2.951446315411927</v>
      </c>
      <c r="BE9" s="83">
        <v>2.9644243618043737</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339</v>
      </c>
      <c r="D10" s="26" t="s">
        <v>340</v>
      </c>
      <c r="E10" s="26" t="s">
        <v>104</v>
      </c>
      <c r="F10" s="26">
        <v>2</v>
      </c>
      <c r="H10" s="82">
        <v>0.74364618305044861</v>
      </c>
      <c r="I10" s="82">
        <v>0.72531208167801042</v>
      </c>
      <c r="J10" s="82">
        <v>0.70794635726490929</v>
      </c>
      <c r="K10" s="82">
        <v>0.69130627711020132</v>
      </c>
      <c r="L10" s="82">
        <v>0.68532812513547925</v>
      </c>
      <c r="M10" s="82">
        <v>0.67962245073884286</v>
      </c>
      <c r="N10" s="82">
        <v>0.67457599848733807</v>
      </c>
      <c r="O10" s="82">
        <v>0.67020188052734575</v>
      </c>
      <c r="P10" s="82">
        <v>0.66649930628603571</v>
      </c>
      <c r="Q10" s="82">
        <v>0.66240144488051944</v>
      </c>
      <c r="R10" s="82">
        <v>0.65878624084580062</v>
      </c>
      <c r="S10" s="82">
        <v>0.65543698853640675</v>
      </c>
      <c r="T10" s="82">
        <v>0.65189067003035772</v>
      </c>
      <c r="U10" s="82">
        <v>0.64859259964936877</v>
      </c>
      <c r="V10" s="82">
        <v>0.64531890098485734</v>
      </c>
      <c r="W10" s="82">
        <v>0.64215805772154388</v>
      </c>
      <c r="X10" s="82">
        <v>0.63928092301232931</v>
      </c>
      <c r="Y10" s="82">
        <v>0.63636197999653943</v>
      </c>
      <c r="Z10" s="82">
        <v>0.63358586191652222</v>
      </c>
      <c r="AA10" s="82">
        <v>0.6309432281229862</v>
      </c>
      <c r="AB10" s="82">
        <v>0.6283970498858017</v>
      </c>
      <c r="AC10" s="82">
        <v>0.62588904161389136</v>
      </c>
      <c r="AD10" s="82">
        <v>0.62344182943574278</v>
      </c>
      <c r="AE10" s="82">
        <v>0.62110197852061755</v>
      </c>
      <c r="AF10" s="82">
        <v>0.61876071144707778</v>
      </c>
      <c r="AG10" s="83">
        <v>0.61743321468630807</v>
      </c>
      <c r="AH10" s="83">
        <v>0.61598153790892018</v>
      </c>
      <c r="AI10" s="83">
        <v>0.61457587818382153</v>
      </c>
      <c r="AJ10" s="83">
        <v>0.61321278239762711</v>
      </c>
      <c r="AK10" s="83">
        <v>0.61188914830252705</v>
      </c>
      <c r="AL10" s="83">
        <v>0.61060218231584629</v>
      </c>
      <c r="AM10" s="83">
        <v>0.60934839740273539</v>
      </c>
      <c r="AN10" s="83">
        <v>0.60812502241505195</v>
      </c>
      <c r="AO10" s="83">
        <v>0.60693141686686514</v>
      </c>
      <c r="AP10" s="83">
        <v>0.60576570188493306</v>
      </c>
      <c r="AQ10" s="83">
        <v>0.60462616661257096</v>
      </c>
      <c r="AR10" s="83">
        <v>0.60309858321112253</v>
      </c>
      <c r="AS10" s="83">
        <v>0.60157219881346169</v>
      </c>
      <c r="AT10" s="83">
        <v>0.60006544290841146</v>
      </c>
      <c r="AU10" s="83">
        <v>0.59857710428243349</v>
      </c>
      <c r="AV10" s="83">
        <v>0.5971060683921956</v>
      </c>
      <c r="AW10" s="83">
        <v>0.595651307817471</v>
      </c>
      <c r="AX10" s="83">
        <v>0.59421187382497309</v>
      </c>
      <c r="AY10" s="83">
        <v>0.592786888898575</v>
      </c>
      <c r="AZ10" s="83">
        <v>0.59137554011161519</v>
      </c>
      <c r="BA10" s="83">
        <v>0.58997707323410065</v>
      </c>
      <c r="BB10" s="83">
        <v>0.58859078748239146</v>
      </c>
      <c r="BC10" s="83">
        <v>0.58721603083150875</v>
      </c>
      <c r="BD10" s="83">
        <v>0.58585219582101111</v>
      </c>
      <c r="BE10" s="83">
        <v>0.58449871579465051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266</v>
      </c>
      <c r="D11" s="26" t="s">
        <v>341</v>
      </c>
      <c r="E11" s="26" t="s">
        <v>268</v>
      </c>
      <c r="F11" s="26">
        <v>1</v>
      </c>
      <c r="H11" s="86">
        <v>227</v>
      </c>
      <c r="I11" s="86">
        <v>222</v>
      </c>
      <c r="J11" s="86">
        <v>218</v>
      </c>
      <c r="K11" s="86">
        <v>214</v>
      </c>
      <c r="L11" s="86">
        <v>211</v>
      </c>
      <c r="M11" s="86">
        <v>208</v>
      </c>
      <c r="N11" s="86">
        <v>205</v>
      </c>
      <c r="O11" s="86">
        <v>202</v>
      </c>
      <c r="P11" s="86">
        <v>199</v>
      </c>
      <c r="Q11" s="86">
        <v>197</v>
      </c>
      <c r="R11" s="86">
        <v>189</v>
      </c>
      <c r="S11" s="86">
        <v>189</v>
      </c>
      <c r="T11" s="86">
        <v>189</v>
      </c>
      <c r="U11" s="86">
        <v>188</v>
      </c>
      <c r="V11" s="86">
        <v>188</v>
      </c>
      <c r="W11" s="86">
        <v>181</v>
      </c>
      <c r="X11" s="86">
        <v>181</v>
      </c>
      <c r="Y11" s="86">
        <v>181</v>
      </c>
      <c r="Z11" s="86">
        <v>181</v>
      </c>
      <c r="AA11" s="86">
        <v>181</v>
      </c>
      <c r="AB11" s="86">
        <v>175</v>
      </c>
      <c r="AC11" s="86">
        <v>175</v>
      </c>
      <c r="AD11" s="86">
        <v>175</v>
      </c>
      <c r="AE11" s="86">
        <v>175</v>
      </c>
      <c r="AF11" s="86">
        <v>175</v>
      </c>
      <c r="AG11" s="87">
        <v>172</v>
      </c>
      <c r="AH11" s="87">
        <v>172</v>
      </c>
      <c r="AI11" s="87">
        <v>172</v>
      </c>
      <c r="AJ11" s="87">
        <v>172</v>
      </c>
      <c r="AK11" s="87">
        <v>171</v>
      </c>
      <c r="AL11" s="87">
        <v>170</v>
      </c>
      <c r="AM11" s="87">
        <v>170</v>
      </c>
      <c r="AN11" s="87">
        <v>169</v>
      </c>
      <c r="AO11" s="87">
        <v>169</v>
      </c>
      <c r="AP11" s="87">
        <v>169</v>
      </c>
      <c r="AQ11" s="87">
        <v>167</v>
      </c>
      <c r="AR11" s="87">
        <v>167</v>
      </c>
      <c r="AS11" s="87">
        <v>167</v>
      </c>
      <c r="AT11" s="87">
        <v>166</v>
      </c>
      <c r="AU11" s="87">
        <v>166</v>
      </c>
      <c r="AV11" s="87">
        <v>165</v>
      </c>
      <c r="AW11" s="87">
        <v>165</v>
      </c>
      <c r="AX11" s="87">
        <v>165</v>
      </c>
      <c r="AY11" s="87">
        <v>164</v>
      </c>
      <c r="AZ11" s="87">
        <v>164</v>
      </c>
      <c r="BA11" s="87">
        <v>163</v>
      </c>
      <c r="BB11" s="87">
        <v>163</v>
      </c>
      <c r="BC11" s="87">
        <v>162</v>
      </c>
      <c r="BD11" s="87">
        <v>162</v>
      </c>
      <c r="BE11" s="87">
        <v>162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269</v>
      </c>
      <c r="D12" s="26" t="s">
        <v>342</v>
      </c>
      <c r="E12" s="26" t="s">
        <v>268</v>
      </c>
      <c r="F12" s="26">
        <v>1</v>
      </c>
      <c r="H12" s="86">
        <v>187</v>
      </c>
      <c r="I12" s="86">
        <v>182</v>
      </c>
      <c r="J12" s="86">
        <v>178</v>
      </c>
      <c r="K12" s="86">
        <v>173</v>
      </c>
      <c r="L12" s="86">
        <v>172</v>
      </c>
      <c r="M12" s="86">
        <v>171</v>
      </c>
      <c r="N12" s="86">
        <v>169</v>
      </c>
      <c r="O12" s="86">
        <v>168</v>
      </c>
      <c r="P12" s="86">
        <v>167</v>
      </c>
      <c r="Q12" s="86">
        <v>166</v>
      </c>
      <c r="R12" s="86">
        <v>165</v>
      </c>
      <c r="S12" s="86">
        <v>164</v>
      </c>
      <c r="T12" s="86">
        <v>164</v>
      </c>
      <c r="U12" s="86">
        <v>163</v>
      </c>
      <c r="V12" s="86">
        <v>162</v>
      </c>
      <c r="W12" s="86">
        <v>161</v>
      </c>
      <c r="X12" s="86">
        <v>160</v>
      </c>
      <c r="Y12" s="86">
        <v>160</v>
      </c>
      <c r="Z12" s="86">
        <v>159</v>
      </c>
      <c r="AA12" s="86">
        <v>158</v>
      </c>
      <c r="AB12" s="86">
        <v>158</v>
      </c>
      <c r="AC12" s="86">
        <v>157</v>
      </c>
      <c r="AD12" s="86">
        <v>156</v>
      </c>
      <c r="AE12" s="86">
        <v>156</v>
      </c>
      <c r="AF12" s="86">
        <v>155</v>
      </c>
      <c r="AG12" s="87">
        <v>155</v>
      </c>
      <c r="AH12" s="87">
        <v>155</v>
      </c>
      <c r="AI12" s="87">
        <v>154</v>
      </c>
      <c r="AJ12" s="87">
        <v>154</v>
      </c>
      <c r="AK12" s="87">
        <v>154</v>
      </c>
      <c r="AL12" s="87">
        <v>153</v>
      </c>
      <c r="AM12" s="87">
        <v>153</v>
      </c>
      <c r="AN12" s="87">
        <v>153</v>
      </c>
      <c r="AO12" s="87">
        <v>152</v>
      </c>
      <c r="AP12" s="87">
        <v>152</v>
      </c>
      <c r="AQ12" s="87">
        <v>152</v>
      </c>
      <c r="AR12" s="87">
        <v>151</v>
      </c>
      <c r="AS12" s="87">
        <v>151</v>
      </c>
      <c r="AT12" s="87">
        <v>151</v>
      </c>
      <c r="AU12" s="87">
        <v>150</v>
      </c>
      <c r="AV12" s="87">
        <v>150</v>
      </c>
      <c r="AW12" s="87">
        <v>149</v>
      </c>
      <c r="AX12" s="87">
        <v>149</v>
      </c>
      <c r="AY12" s="87">
        <v>149</v>
      </c>
      <c r="AZ12" s="87">
        <v>148</v>
      </c>
      <c r="BA12" s="87">
        <v>148</v>
      </c>
      <c r="BB12" s="87">
        <v>148</v>
      </c>
      <c r="BC12" s="87">
        <v>147</v>
      </c>
      <c r="BD12" s="87">
        <v>147</v>
      </c>
      <c r="BE12" s="87">
        <v>147</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271</v>
      </c>
      <c r="D13" s="26" t="s">
        <v>343</v>
      </c>
      <c r="E13" s="26" t="s">
        <v>268</v>
      </c>
      <c r="F13" s="26">
        <v>1</v>
      </c>
      <c r="H13" s="86">
        <v>216.97499680783247</v>
      </c>
      <c r="I13" s="86">
        <v>212.65476546330737</v>
      </c>
      <c r="J13" s="86">
        <v>208.60797018489103</v>
      </c>
      <c r="K13" s="86">
        <v>204.93141797413361</v>
      </c>
      <c r="L13" s="86">
        <v>202.02137430168088</v>
      </c>
      <c r="M13" s="86">
        <v>199.29566243924543</v>
      </c>
      <c r="N13" s="86">
        <v>197.24443320805307</v>
      </c>
      <c r="O13" s="86">
        <v>194.67973026554256</v>
      </c>
      <c r="P13" s="86">
        <v>192.17563809032964</v>
      </c>
      <c r="Q13" s="86">
        <v>190.48971521275058</v>
      </c>
      <c r="R13" s="86">
        <v>183.88922514309661</v>
      </c>
      <c r="S13" s="86">
        <v>183.47213649586007</v>
      </c>
      <c r="T13" s="86">
        <v>183.12357694486019</v>
      </c>
      <c r="U13" s="86">
        <v>182.79860205229099</v>
      </c>
      <c r="V13" s="86">
        <v>182.4341657589838</v>
      </c>
      <c r="W13" s="86">
        <v>176.80686287698057</v>
      </c>
      <c r="X13" s="86">
        <v>176.58340776358418</v>
      </c>
      <c r="Y13" s="86">
        <v>176.43475925445964</v>
      </c>
      <c r="Z13" s="86">
        <v>176.2755137108303</v>
      </c>
      <c r="AA13" s="86">
        <v>176.10350512100925</v>
      </c>
      <c r="AB13" s="86">
        <v>171.28612117491497</v>
      </c>
      <c r="AC13" s="86">
        <v>171.19009401980881</v>
      </c>
      <c r="AD13" s="86">
        <v>171.10382173321773</v>
      </c>
      <c r="AE13" s="86">
        <v>170.95512426075331</v>
      </c>
      <c r="AF13" s="86">
        <v>170.85326528806044</v>
      </c>
      <c r="AG13" s="87">
        <v>168.64353980112256</v>
      </c>
      <c r="AH13" s="87">
        <v>168.43353478318224</v>
      </c>
      <c r="AI13" s="87">
        <v>168.22601909831462</v>
      </c>
      <c r="AJ13" s="87">
        <v>168.02011642332263</v>
      </c>
      <c r="AK13" s="87">
        <v>167.81505588434379</v>
      </c>
      <c r="AL13" s="87">
        <v>166.61738161530781</v>
      </c>
      <c r="AM13" s="87">
        <v>166.39130026149383</v>
      </c>
      <c r="AN13" s="87">
        <v>166.12542675049741</v>
      </c>
      <c r="AO13" s="87">
        <v>165.85804354310648</v>
      </c>
      <c r="AP13" s="87">
        <v>165.58875612731887</v>
      </c>
      <c r="AQ13" s="87">
        <v>164.35072126464067</v>
      </c>
      <c r="AR13" s="87">
        <v>164.06200141956532</v>
      </c>
      <c r="AS13" s="87">
        <v>163.76959530132677</v>
      </c>
      <c r="AT13" s="87">
        <v>163.47422204907875</v>
      </c>
      <c r="AU13" s="87">
        <v>163.17567787363328</v>
      </c>
      <c r="AV13" s="87">
        <v>162.40332927505077</v>
      </c>
      <c r="AW13" s="87">
        <v>162.10045219801421</v>
      </c>
      <c r="AX13" s="87">
        <v>161.79392674755255</v>
      </c>
      <c r="AY13" s="87">
        <v>161.48363906098038</v>
      </c>
      <c r="AZ13" s="87">
        <v>161.16949216272866</v>
      </c>
      <c r="BA13" s="87">
        <v>160.39340176528347</v>
      </c>
      <c r="BB13" s="87">
        <v>160.07375551073687</v>
      </c>
      <c r="BC13" s="87">
        <v>159.75003100315314</v>
      </c>
      <c r="BD13" s="87">
        <v>159.4221834444518</v>
      </c>
      <c r="BE13" s="87">
        <v>159.09017800796914</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273</v>
      </c>
      <c r="D14" s="26" t="s">
        <v>344</v>
      </c>
      <c r="E14" s="26" t="s">
        <v>104</v>
      </c>
      <c r="F14" s="26">
        <v>2</v>
      </c>
      <c r="H14" s="82">
        <v>1.5585469006758517</v>
      </c>
      <c r="I14" s="82">
        <v>1.4972934508477398</v>
      </c>
      <c r="J14" s="82">
        <v>1.4804530316185029</v>
      </c>
      <c r="K14" s="82">
        <v>1.4713921538810335</v>
      </c>
      <c r="L14" s="82">
        <v>1.4655346167578205</v>
      </c>
      <c r="M14" s="82">
        <v>1.4501585818093869</v>
      </c>
      <c r="N14" s="82">
        <v>1.4254470970708328</v>
      </c>
      <c r="O14" s="82">
        <v>1.4122676385436042</v>
      </c>
      <c r="P14" s="82">
        <v>1.3914001625421588</v>
      </c>
      <c r="Q14" s="82">
        <v>1.338407756380593</v>
      </c>
      <c r="R14" s="82">
        <v>1.2636087519550514</v>
      </c>
      <c r="S14" s="82">
        <v>1.2636087519550514</v>
      </c>
      <c r="T14" s="82">
        <v>1.2636087519550514</v>
      </c>
      <c r="U14" s="82">
        <v>1.2636087519550514</v>
      </c>
      <c r="V14" s="82">
        <v>1.2636087519550514</v>
      </c>
      <c r="W14" s="82">
        <v>1.2224229440574614</v>
      </c>
      <c r="X14" s="82">
        <v>1.2224229440574614</v>
      </c>
      <c r="Y14" s="82">
        <v>1.2224229440574617</v>
      </c>
      <c r="Z14" s="82">
        <v>1.2224229440574614</v>
      </c>
      <c r="AA14" s="82">
        <v>1.2224229440574614</v>
      </c>
      <c r="AB14" s="82">
        <v>1.1812371361598715</v>
      </c>
      <c r="AC14" s="82">
        <v>1.1812371361598715</v>
      </c>
      <c r="AD14" s="82">
        <v>1.1812371361598715</v>
      </c>
      <c r="AE14" s="82">
        <v>1.1812371361598717</v>
      </c>
      <c r="AF14" s="82">
        <v>1.1812371361598715</v>
      </c>
      <c r="AG14" s="83">
        <v>1.1235770051032457</v>
      </c>
      <c r="AH14" s="83">
        <v>1.1235770051032457</v>
      </c>
      <c r="AI14" s="83">
        <v>1.1235770051032457</v>
      </c>
      <c r="AJ14" s="83">
        <v>1.1235770051032457</v>
      </c>
      <c r="AK14" s="83">
        <v>1.1235770051032457</v>
      </c>
      <c r="AL14" s="83">
        <v>1.1235770051032457</v>
      </c>
      <c r="AM14" s="83">
        <v>1.1235770051032457</v>
      </c>
      <c r="AN14" s="83">
        <v>1.1235770051032457</v>
      </c>
      <c r="AO14" s="83">
        <v>1.1235770051032457</v>
      </c>
      <c r="AP14" s="83">
        <v>1.1235770051032457</v>
      </c>
      <c r="AQ14" s="83">
        <v>1.1235770051032457</v>
      </c>
      <c r="AR14" s="83">
        <v>1.1235770051032457</v>
      </c>
      <c r="AS14" s="83">
        <v>1.1235770051032457</v>
      </c>
      <c r="AT14" s="83">
        <v>1.1235770051032457</v>
      </c>
      <c r="AU14" s="83">
        <v>1.1235770051032457</v>
      </c>
      <c r="AV14" s="83">
        <v>1.1235770051032457</v>
      </c>
      <c r="AW14" s="83">
        <v>1.1235770051032457</v>
      </c>
      <c r="AX14" s="83">
        <v>1.1235770051032459</v>
      </c>
      <c r="AY14" s="83">
        <v>1.1235770051032457</v>
      </c>
      <c r="AZ14" s="83">
        <v>1.1235770051032459</v>
      </c>
      <c r="BA14" s="83">
        <v>1.1235770051032459</v>
      </c>
      <c r="BB14" s="83">
        <v>1.1235770051032457</v>
      </c>
      <c r="BC14" s="83">
        <v>1.1235770051032457</v>
      </c>
      <c r="BD14" s="83">
        <v>1.1235770051032457</v>
      </c>
      <c r="BE14" s="83">
        <v>1.1235770051032457</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275</v>
      </c>
      <c r="D15" s="26" t="s">
        <v>345</v>
      </c>
      <c r="E15" s="26" t="s">
        <v>277</v>
      </c>
      <c r="F15" s="26">
        <v>2</v>
      </c>
      <c r="H15" s="82">
        <v>223.49642721140287</v>
      </c>
      <c r="I15" s="82">
        <v>211.27622892451981</v>
      </c>
      <c r="J15" s="82">
        <v>205.88195555563559</v>
      </c>
      <c r="K15" s="82">
        <v>201.7939988601197</v>
      </c>
      <c r="L15" s="82">
        <v>198.34689200427445</v>
      </c>
      <c r="M15" s="82">
        <v>193.78937198382462</v>
      </c>
      <c r="N15" s="82">
        <v>188.49727003568859</v>
      </c>
      <c r="O15" s="82">
        <v>185.30845876517466</v>
      </c>
      <c r="P15" s="82">
        <v>181.65916049764309</v>
      </c>
      <c r="Q15" s="82">
        <v>172.8594549624448</v>
      </c>
      <c r="R15" s="82">
        <v>161.77916383469167</v>
      </c>
      <c r="S15" s="82">
        <v>160.43673123684445</v>
      </c>
      <c r="T15" s="82">
        <v>159.07237770502718</v>
      </c>
      <c r="U15" s="82">
        <v>157.95270598459666</v>
      </c>
      <c r="V15" s="82">
        <v>156.66063188229066</v>
      </c>
      <c r="W15" s="82">
        <v>150.29187989666806</v>
      </c>
      <c r="X15" s="82">
        <v>149.20299769259631</v>
      </c>
      <c r="Y15" s="82">
        <v>147.98150369722742</v>
      </c>
      <c r="Z15" s="82">
        <v>146.82743872958878</v>
      </c>
      <c r="AA15" s="82">
        <v>145.73861639401807</v>
      </c>
      <c r="AB15" s="82">
        <v>139.77013013435263</v>
      </c>
      <c r="AC15" s="82">
        <v>138.72132099617065</v>
      </c>
      <c r="AD15" s="82">
        <v>137.67460678653194</v>
      </c>
      <c r="AE15" s="82">
        <v>136.68924906506984</v>
      </c>
      <c r="AF15" s="82">
        <v>135.65574455541031</v>
      </c>
      <c r="AG15" s="83">
        <v>128.08167291534571</v>
      </c>
      <c r="AH15" s="83">
        <v>127.13643980401827</v>
      </c>
      <c r="AI15" s="83">
        <v>126.198183225363</v>
      </c>
      <c r="AJ15" s="83">
        <v>125.26685167579089</v>
      </c>
      <c r="AK15" s="83">
        <v>124.34239403210292</v>
      </c>
      <c r="AL15" s="83">
        <v>123.42475954867763</v>
      </c>
      <c r="AM15" s="83">
        <v>122.51389785468051</v>
      </c>
      <c r="AN15" s="83">
        <v>121.60975895129323</v>
      </c>
      <c r="AO15" s="83">
        <v>120.71229320896376</v>
      </c>
      <c r="AP15" s="83">
        <v>119.82145136467695</v>
      </c>
      <c r="AQ15" s="83">
        <v>118.93718451924497</v>
      </c>
      <c r="AR15" s="83">
        <v>118.0594441346182</v>
      </c>
      <c r="AS15" s="83">
        <v>117.18818203121572</v>
      </c>
      <c r="AT15" s="83">
        <v>116.32335038527576</v>
      </c>
      <c r="AU15" s="83">
        <v>115.46490172622572</v>
      </c>
      <c r="AV15" s="83">
        <v>114.61278893407157</v>
      </c>
      <c r="AW15" s="83">
        <v>113.76696523680673</v>
      </c>
      <c r="AX15" s="83">
        <v>112.92738420783994</v>
      </c>
      <c r="AY15" s="83">
        <v>112.09399976344234</v>
      </c>
      <c r="AZ15" s="83">
        <v>111.26676616021351</v>
      </c>
      <c r="BA15" s="83">
        <v>110.44563799256591</v>
      </c>
      <c r="BB15" s="83">
        <v>109.63057019022838</v>
      </c>
      <c r="BC15" s="83">
        <v>108.82151801576788</v>
      </c>
      <c r="BD15" s="83">
        <v>108.01843706212954</v>
      </c>
      <c r="BE15" s="83">
        <v>107.22128325019504</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278</v>
      </c>
      <c r="D16" s="26" t="s">
        <v>346</v>
      </c>
      <c r="E16" s="26" t="s">
        <v>280</v>
      </c>
      <c r="F16" s="26">
        <v>2</v>
      </c>
      <c r="H16" s="82">
        <v>4.9471420914123101</v>
      </c>
      <c r="I16" s="82">
        <v>5.0542754253672229</v>
      </c>
      <c r="J16" s="82">
        <v>5.1532887535689609</v>
      </c>
      <c r="K16" s="82">
        <v>5.2496762656491871</v>
      </c>
      <c r="L16" s="82">
        <v>5.3427402929725556</v>
      </c>
      <c r="M16" s="82">
        <v>5.4288700223673967</v>
      </c>
      <c r="N16" s="82">
        <v>5.5008095033237101</v>
      </c>
      <c r="O16" s="82">
        <v>5.5542245050114172</v>
      </c>
      <c r="P16" s="82">
        <v>5.5883990762248148</v>
      </c>
      <c r="Q16" s="82">
        <v>5.6644957732475056</v>
      </c>
      <c r="R16" s="82">
        <v>5.7262603745006215</v>
      </c>
      <c r="S16" s="82">
        <v>5.7856998381312055</v>
      </c>
      <c r="T16" s="82">
        <v>5.8473190089954219</v>
      </c>
      <c r="U16" s="82">
        <v>5.8983590531992176</v>
      </c>
      <c r="V16" s="82">
        <v>5.9583213486061704</v>
      </c>
      <c r="W16" s="82">
        <v>6.0199360489301617</v>
      </c>
      <c r="X16" s="82">
        <v>6.0737546671549474</v>
      </c>
      <c r="Y16" s="82">
        <v>6.1352666308179993</v>
      </c>
      <c r="Z16" s="82">
        <v>6.194269864750213</v>
      </c>
      <c r="AA16" s="82">
        <v>6.2507254032807129</v>
      </c>
      <c r="AB16" s="82">
        <v>6.3084132867874638</v>
      </c>
      <c r="AC16" s="82">
        <v>6.3664453874526803</v>
      </c>
      <c r="AD16" s="82">
        <v>6.4252679556898062</v>
      </c>
      <c r="AE16" s="82">
        <v>6.4814060147256338</v>
      </c>
      <c r="AF16" s="82">
        <v>6.5412460708121234</v>
      </c>
      <c r="AG16" s="83">
        <v>6.6000681481334214</v>
      </c>
      <c r="AH16" s="83">
        <v>6.6593270930781197</v>
      </c>
      <c r="AI16" s="83">
        <v>6.7190261427189188</v>
      </c>
      <c r="AJ16" s="83">
        <v>6.7791685580461785</v>
      </c>
      <c r="AK16" s="83">
        <v>6.8397576241439442</v>
      </c>
      <c r="AL16" s="83">
        <v>6.9007966503672593</v>
      </c>
      <c r="AM16" s="83">
        <v>6.962288970520774</v>
      </c>
      <c r="AN16" s="83">
        <v>7.0242379430386652</v>
      </c>
      <c r="AO16" s="83">
        <v>7.0866469511658661</v>
      </c>
      <c r="AP16" s="83">
        <v>7.1495194031406228</v>
      </c>
      <c r="AQ16" s="83">
        <v>7.2128587323783959</v>
      </c>
      <c r="AR16" s="83">
        <v>7.2766683976570894</v>
      </c>
      <c r="AS16" s="83">
        <v>7.3409518833036538</v>
      </c>
      <c r="AT16" s="83">
        <v>7.4057126993820326</v>
      </c>
      <c r="AU16" s="83">
        <v>7.4709543818825059</v>
      </c>
      <c r="AV16" s="83">
        <v>7.5366804929124021</v>
      </c>
      <c r="AW16" s="83">
        <v>7.6028946208882076</v>
      </c>
      <c r="AX16" s="83">
        <v>7.6696003807290856</v>
      </c>
      <c r="AY16" s="83">
        <v>7.7368014140518078</v>
      </c>
      <c r="AZ16" s="83">
        <v>7.8045013893671076</v>
      </c>
      <c r="BA16" s="83">
        <v>7.8727040022774686</v>
      </c>
      <c r="BB16" s="83">
        <v>7.9414129756763643</v>
      </c>
      <c r="BC16" s="83">
        <v>8.01063205994895</v>
      </c>
      <c r="BD16" s="83">
        <v>8.0803650331742229</v>
      </c>
      <c r="BE16" s="83">
        <v>8.1506157013286558</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290</v>
      </c>
      <c r="D17" s="26" t="s">
        <v>347</v>
      </c>
      <c r="E17" s="26" t="s">
        <v>292</v>
      </c>
      <c r="F17" s="26">
        <v>0</v>
      </c>
      <c r="H17" s="88">
        <v>0.76413582456099971</v>
      </c>
      <c r="I17" s="88">
        <v>0.76819076196110203</v>
      </c>
      <c r="J17" s="88">
        <v>0.77192566095391013</v>
      </c>
      <c r="K17" s="88">
        <v>0.7754977053015184</v>
      </c>
      <c r="L17" s="88">
        <v>0.7788652894551723</v>
      </c>
      <c r="M17" s="88">
        <v>0.78143635296434899</v>
      </c>
      <c r="N17" s="88">
        <v>0.78352143345650338</v>
      </c>
      <c r="O17" s="88">
        <v>0.78500500593631939</v>
      </c>
      <c r="P17" s="88">
        <v>0.78589352254121625</v>
      </c>
      <c r="Q17" s="88">
        <v>0.78802066376434476</v>
      </c>
      <c r="R17" s="88">
        <v>0.7896837385895944</v>
      </c>
      <c r="S17" s="88">
        <v>0.79126085688124981</v>
      </c>
      <c r="T17" s="88">
        <v>0.79288829722730148</v>
      </c>
      <c r="U17" s="88">
        <v>0.79418029707952253</v>
      </c>
      <c r="V17" s="88">
        <v>0.79569214736763083</v>
      </c>
      <c r="W17" s="88">
        <v>0.79722379254571352</v>
      </c>
      <c r="X17" s="88">
        <v>0.79852411907862009</v>
      </c>
      <c r="Y17" s="88">
        <v>0.80000841476426743</v>
      </c>
      <c r="Z17" s="88">
        <v>0.8014038655232254</v>
      </c>
      <c r="AA17" s="88">
        <v>0.80271159654131319</v>
      </c>
      <c r="AB17" s="88">
        <v>0.80403281035954399</v>
      </c>
      <c r="AC17" s="88">
        <v>0.80534113695500886</v>
      </c>
      <c r="AD17" s="88">
        <v>0.80664997230683577</v>
      </c>
      <c r="AE17" s="88">
        <v>0.80787465261672953</v>
      </c>
      <c r="AF17" s="88">
        <v>0.8091694038138576</v>
      </c>
      <c r="AG17" s="89">
        <v>0.81042122278182605</v>
      </c>
      <c r="AH17" s="89">
        <v>0.81166375418851111</v>
      </c>
      <c r="AI17" s="89">
        <v>0.81289706565895437</v>
      </c>
      <c r="AJ17" s="89">
        <v>0.81412122431773337</v>
      </c>
      <c r="AK17" s="89">
        <v>0.81533629679264474</v>
      </c>
      <c r="AL17" s="89">
        <v>0.81654234921835667</v>
      </c>
      <c r="AM17" s="89">
        <v>0.81773944724003944</v>
      </c>
      <c r="AN17" s="89">
        <v>0.81892765601696371</v>
      </c>
      <c r="AO17" s="89">
        <v>0.82010704022607572</v>
      </c>
      <c r="AP17" s="89">
        <v>0.82127766406554559</v>
      </c>
      <c r="AQ17" s="89">
        <v>0.82243959125828769</v>
      </c>
      <c r="AR17" s="89">
        <v>0.82359288505545769</v>
      </c>
      <c r="AS17" s="89">
        <v>0.82473760823992137</v>
      </c>
      <c r="AT17" s="89">
        <v>0.82587382312969959</v>
      </c>
      <c r="AU17" s="89">
        <v>0.82700159158138586</v>
      </c>
      <c r="AV17" s="89">
        <v>0.82812097499354065</v>
      </c>
      <c r="AW17" s="89">
        <v>0.82923203431005987</v>
      </c>
      <c r="AX17" s="89">
        <v>0.8303348300235176</v>
      </c>
      <c r="AY17" s="89">
        <v>0.83142942217848603</v>
      </c>
      <c r="AZ17" s="89">
        <v>0.83251587037482866</v>
      </c>
      <c r="BA17" s="89">
        <v>0.83359423377097075</v>
      </c>
      <c r="BB17" s="89">
        <v>0.83466457108714565</v>
      </c>
      <c r="BC17" s="89">
        <v>0.83572694060861519</v>
      </c>
      <c r="BD17" s="89">
        <v>0.83678140018886915</v>
      </c>
      <c r="BE17" s="89">
        <v>0.83782800725279916</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117</v>
      </c>
    </row>
    <row r="22" spans="2:88" x14ac:dyDescent="0.25"/>
    <row r="23" spans="2:88" x14ac:dyDescent="0.25">
      <c r="B23" s="46"/>
      <c r="C23" t="s">
        <v>118</v>
      </c>
    </row>
    <row r="24" spans="2:88" x14ac:dyDescent="0.25"/>
    <row r="25" spans="2:88" x14ac:dyDescent="0.25">
      <c r="B25" s="47"/>
      <c r="C25" t="s">
        <v>119</v>
      </c>
    </row>
    <row r="26" spans="2:88" x14ac:dyDescent="0.25"/>
    <row r="27" spans="2:88" x14ac:dyDescent="0.25"/>
    <row r="28" spans="2:88" x14ac:dyDescent="0.25"/>
    <row r="29" spans="2:88" ht="14.4" x14ac:dyDescent="0.3">
      <c r="B29" s="124" t="s">
        <v>348</v>
      </c>
      <c r="C29" s="125"/>
      <c r="D29" s="125"/>
      <c r="E29" s="125"/>
      <c r="F29" s="125"/>
      <c r="G29" s="125"/>
      <c r="H29" s="125"/>
      <c r="I29" s="126"/>
    </row>
    <row r="30" spans="2:88" x14ac:dyDescent="0.25"/>
    <row r="31" spans="2:88" s="6" customFormat="1" x14ac:dyDescent="0.25">
      <c r="B31" s="48" t="s">
        <v>72</v>
      </c>
      <c r="C31" s="127" t="s">
        <v>122</v>
      </c>
      <c r="D31" s="127"/>
      <c r="E31" s="127"/>
      <c r="F31" s="127"/>
      <c r="G31" s="127"/>
      <c r="H31" s="127"/>
      <c r="I31" s="127"/>
    </row>
    <row r="32" spans="2:88" s="6" customFormat="1" ht="59.7" customHeight="1" x14ac:dyDescent="0.25">
      <c r="B32" s="49">
        <v>1</v>
      </c>
      <c r="C32" s="115" t="s">
        <v>349</v>
      </c>
      <c r="D32" s="116"/>
      <c r="E32" s="116"/>
      <c r="F32" s="116"/>
      <c r="G32" s="116"/>
      <c r="H32" s="116"/>
      <c r="I32" s="116"/>
    </row>
    <row r="33" spans="2:9" s="6" customFormat="1" ht="54" customHeight="1" x14ac:dyDescent="0.25">
      <c r="B33" s="49">
        <v>2</v>
      </c>
      <c r="C33" s="115" t="s">
        <v>350</v>
      </c>
      <c r="D33" s="116"/>
      <c r="E33" s="116"/>
      <c r="F33" s="116"/>
      <c r="G33" s="116"/>
      <c r="H33" s="116"/>
      <c r="I33" s="116"/>
    </row>
    <row r="34" spans="2:9" s="6" customFormat="1" ht="58.2" customHeight="1" x14ac:dyDescent="0.25">
      <c r="B34" s="49">
        <v>3</v>
      </c>
      <c r="C34" s="115" t="s">
        <v>351</v>
      </c>
      <c r="D34" s="116"/>
      <c r="E34" s="116"/>
      <c r="F34" s="116"/>
      <c r="G34" s="116"/>
      <c r="H34" s="116"/>
      <c r="I34" s="116"/>
    </row>
    <row r="35" spans="2:9" s="6" customFormat="1" ht="61.2" customHeight="1" x14ac:dyDescent="0.25">
      <c r="B35" s="49">
        <v>4</v>
      </c>
      <c r="C35" s="115" t="s">
        <v>352</v>
      </c>
      <c r="D35" s="116"/>
      <c r="E35" s="116"/>
      <c r="F35" s="116"/>
      <c r="G35" s="116"/>
      <c r="H35" s="116"/>
      <c r="I35" s="116"/>
    </row>
    <row r="36" spans="2:9" s="6" customFormat="1" ht="58.5" customHeight="1" x14ac:dyDescent="0.25">
      <c r="B36" s="49">
        <v>5</v>
      </c>
      <c r="C36" s="115" t="s">
        <v>353</v>
      </c>
      <c r="D36" s="116"/>
      <c r="E36" s="116"/>
      <c r="F36" s="116"/>
      <c r="G36" s="116"/>
      <c r="H36" s="116"/>
      <c r="I36" s="116"/>
    </row>
    <row r="37" spans="2:9" s="6" customFormat="1" ht="75.45" customHeight="1" x14ac:dyDescent="0.25">
      <c r="B37" s="49">
        <v>6</v>
      </c>
      <c r="C37" s="115" t="s">
        <v>354</v>
      </c>
      <c r="D37" s="116"/>
      <c r="E37" s="116"/>
      <c r="F37" s="116"/>
      <c r="G37" s="116"/>
      <c r="H37" s="116"/>
      <c r="I37" s="116"/>
    </row>
    <row r="38" spans="2:9" s="6" customFormat="1" ht="61.5" customHeight="1" x14ac:dyDescent="0.25">
      <c r="B38" s="49">
        <v>7</v>
      </c>
      <c r="C38" s="115" t="s">
        <v>355</v>
      </c>
      <c r="D38" s="116"/>
      <c r="E38" s="116"/>
      <c r="F38" s="116"/>
      <c r="G38" s="116"/>
      <c r="H38" s="116"/>
      <c r="I38" s="116"/>
    </row>
    <row r="39" spans="2:9" s="6" customFormat="1" ht="75.45" customHeight="1" x14ac:dyDescent="0.25">
      <c r="B39" s="49">
        <v>8</v>
      </c>
      <c r="C39" s="115" t="s">
        <v>356</v>
      </c>
      <c r="D39" s="116"/>
      <c r="E39" s="116"/>
      <c r="F39" s="116"/>
      <c r="G39" s="116"/>
      <c r="H39" s="116"/>
      <c r="I39" s="116"/>
    </row>
    <row r="40" spans="2:9" s="6" customFormat="1" ht="66" customHeight="1" x14ac:dyDescent="0.25">
      <c r="B40" s="49">
        <v>9</v>
      </c>
      <c r="C40" s="115" t="s">
        <v>357</v>
      </c>
      <c r="D40" s="116"/>
      <c r="E40" s="116"/>
      <c r="F40" s="116"/>
      <c r="G40" s="116"/>
      <c r="H40" s="116"/>
      <c r="I40" s="116"/>
    </row>
    <row r="41" spans="2:9" s="6" customFormat="1" ht="54.45" customHeight="1" x14ac:dyDescent="0.25">
      <c r="B41" s="49">
        <v>10</v>
      </c>
      <c r="C41" s="115" t="s">
        <v>358</v>
      </c>
      <c r="D41" s="116"/>
      <c r="E41" s="116"/>
      <c r="F41" s="116"/>
      <c r="G41" s="116"/>
      <c r="H41" s="116"/>
      <c r="I41" s="116"/>
    </row>
    <row r="42" spans="2:9" s="6" customFormat="1" ht="57.45" customHeight="1" x14ac:dyDescent="0.25">
      <c r="B42" s="49">
        <v>11</v>
      </c>
      <c r="C42" s="115" t="s">
        <v>359</v>
      </c>
      <c r="D42" s="116"/>
      <c r="E42" s="116"/>
      <c r="F42" s="116"/>
      <c r="G42" s="116"/>
      <c r="H42" s="116"/>
      <c r="I42" s="116"/>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H11" sqref="H11"/>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360</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Kingsclere</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154</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155</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156</v>
      </c>
      <c r="D6" s="18" t="s">
        <v>74</v>
      </c>
      <c r="E6" s="18" t="s">
        <v>75</v>
      </c>
      <c r="F6" s="75" t="s">
        <v>76</v>
      </c>
      <c r="G6" s="36"/>
      <c r="H6" s="18" t="s">
        <v>157</v>
      </c>
      <c r="I6" s="18" t="s">
        <v>158</v>
      </c>
      <c r="J6" s="18" t="s">
        <v>159</v>
      </c>
      <c r="K6" s="18" t="s">
        <v>160</v>
      </c>
      <c r="L6" s="18" t="s">
        <v>161</v>
      </c>
      <c r="M6" s="18" t="s">
        <v>162</v>
      </c>
      <c r="N6" s="18" t="s">
        <v>163</v>
      </c>
      <c r="O6" s="18" t="s">
        <v>164</v>
      </c>
      <c r="P6" s="18" t="s">
        <v>165</v>
      </c>
      <c r="Q6" s="18" t="s">
        <v>166</v>
      </c>
      <c r="R6" s="18" t="s">
        <v>167</v>
      </c>
      <c r="S6" s="18" t="s">
        <v>168</v>
      </c>
      <c r="T6" s="18" t="s">
        <v>169</v>
      </c>
      <c r="U6" s="18" t="s">
        <v>170</v>
      </c>
      <c r="V6" s="18" t="s">
        <v>171</v>
      </c>
      <c r="W6" s="18" t="s">
        <v>172</v>
      </c>
      <c r="X6" s="18" t="s">
        <v>173</v>
      </c>
      <c r="Y6" s="18" t="s">
        <v>174</v>
      </c>
      <c r="Z6" s="18" t="s">
        <v>175</v>
      </c>
      <c r="AA6" s="18" t="s">
        <v>176</v>
      </c>
      <c r="AB6" s="18" t="s">
        <v>177</v>
      </c>
      <c r="AC6" s="18" t="s">
        <v>178</v>
      </c>
      <c r="AD6" s="18" t="s">
        <v>179</v>
      </c>
      <c r="AE6" s="18" t="s">
        <v>180</v>
      </c>
      <c r="AF6" s="18" t="s">
        <v>181</v>
      </c>
      <c r="AG6" s="18" t="s">
        <v>182</v>
      </c>
      <c r="AH6" s="18" t="s">
        <v>183</v>
      </c>
      <c r="AI6" s="18" t="s">
        <v>184</v>
      </c>
      <c r="AJ6" s="18" t="s">
        <v>185</v>
      </c>
      <c r="AK6" s="18" t="s">
        <v>186</v>
      </c>
      <c r="AL6" s="18" t="s">
        <v>187</v>
      </c>
      <c r="AM6" s="18" t="s">
        <v>188</v>
      </c>
      <c r="AN6" s="18" t="s">
        <v>189</v>
      </c>
      <c r="AO6" s="18" t="s">
        <v>190</v>
      </c>
      <c r="AP6" s="18" t="s">
        <v>191</v>
      </c>
      <c r="AQ6" s="18" t="s">
        <v>192</v>
      </c>
      <c r="AR6" s="18" t="s">
        <v>193</v>
      </c>
      <c r="AS6" s="18" t="s">
        <v>194</v>
      </c>
      <c r="AT6" s="18" t="s">
        <v>195</v>
      </c>
      <c r="AU6" s="18" t="s">
        <v>196</v>
      </c>
      <c r="AV6" s="18" t="s">
        <v>197</v>
      </c>
      <c r="AW6" s="18" t="s">
        <v>198</v>
      </c>
      <c r="AX6" s="18" t="s">
        <v>199</v>
      </c>
      <c r="AY6" s="18" t="s">
        <v>200</v>
      </c>
      <c r="AZ6" s="18" t="s">
        <v>201</v>
      </c>
      <c r="BA6" s="18" t="s">
        <v>202</v>
      </c>
      <c r="BB6" s="18" t="s">
        <v>203</v>
      </c>
      <c r="BC6" s="18" t="s">
        <v>204</v>
      </c>
      <c r="BD6" s="18" t="s">
        <v>205</v>
      </c>
      <c r="BE6" s="18" t="s">
        <v>206</v>
      </c>
      <c r="BF6" s="18" t="s">
        <v>207</v>
      </c>
      <c r="BG6" s="18" t="s">
        <v>208</v>
      </c>
      <c r="BH6" s="18" t="s">
        <v>209</v>
      </c>
      <c r="BI6" s="18" t="s">
        <v>210</v>
      </c>
      <c r="BJ6" s="18" t="s">
        <v>211</v>
      </c>
      <c r="BK6" s="18" t="s">
        <v>212</v>
      </c>
      <c r="BL6" s="18" t="s">
        <v>213</v>
      </c>
      <c r="BM6" s="18" t="s">
        <v>214</v>
      </c>
      <c r="BN6" s="18" t="s">
        <v>215</v>
      </c>
      <c r="BO6" s="18" t="s">
        <v>216</v>
      </c>
      <c r="BP6" s="18" t="s">
        <v>217</v>
      </c>
      <c r="BQ6" s="18" t="s">
        <v>218</v>
      </c>
      <c r="BR6" s="18" t="s">
        <v>219</v>
      </c>
      <c r="BS6" s="18" t="s">
        <v>220</v>
      </c>
      <c r="BT6" s="18" t="s">
        <v>221</v>
      </c>
      <c r="BU6" s="18" t="s">
        <v>222</v>
      </c>
      <c r="BV6" s="18" t="s">
        <v>223</v>
      </c>
      <c r="BW6" s="18" t="s">
        <v>224</v>
      </c>
      <c r="BX6" s="18" t="s">
        <v>225</v>
      </c>
      <c r="BY6" s="18" t="s">
        <v>226</v>
      </c>
      <c r="BZ6" s="18" t="s">
        <v>227</v>
      </c>
      <c r="CA6" s="18" t="s">
        <v>228</v>
      </c>
      <c r="CB6" s="18" t="s">
        <v>229</v>
      </c>
      <c r="CC6" s="18" t="s">
        <v>230</v>
      </c>
      <c r="CD6" s="18" t="s">
        <v>231</v>
      </c>
      <c r="CE6" s="18" t="s">
        <v>232</v>
      </c>
      <c r="CF6" s="18" t="s">
        <v>233</v>
      </c>
      <c r="CG6" s="18" t="s">
        <v>234</v>
      </c>
      <c r="CH6" s="18" t="s">
        <v>235</v>
      </c>
      <c r="CI6" s="18" t="s">
        <v>236</v>
      </c>
      <c r="CJ6" s="18" t="s">
        <v>237</v>
      </c>
    </row>
    <row r="7" spans="1:88" ht="52.8" x14ac:dyDescent="0.25">
      <c r="B7" s="56">
        <v>1</v>
      </c>
      <c r="C7" s="28" t="s">
        <v>310</v>
      </c>
      <c r="D7" s="29" t="s">
        <v>361</v>
      </c>
      <c r="E7" s="29" t="s">
        <v>104</v>
      </c>
      <c r="F7" s="29">
        <v>2</v>
      </c>
      <c r="H7" s="82">
        <v>6.0196999341667103</v>
      </c>
      <c r="I7" s="82">
        <v>5.932329312539939</v>
      </c>
      <c r="J7" s="82">
        <v>5.8910532435221281</v>
      </c>
      <c r="K7" s="82">
        <v>5.857358893357457</v>
      </c>
      <c r="L7" s="82">
        <v>5.8401077431709592</v>
      </c>
      <c r="M7" s="82">
        <v>5.8113905992536345</v>
      </c>
      <c r="N7" s="82">
        <v>5.7792546940295644</v>
      </c>
      <c r="O7" s="82">
        <v>5.7424056400637076</v>
      </c>
      <c r="P7" s="82">
        <v>5.6904205991911168</v>
      </c>
      <c r="Q7" s="82">
        <v>5.637236252540923</v>
      </c>
      <c r="R7" s="82">
        <v>5.4655616099811493</v>
      </c>
      <c r="S7" s="82">
        <v>5.4783416999301862</v>
      </c>
      <c r="T7" s="82">
        <v>5.492299929851594</v>
      </c>
      <c r="U7" s="82">
        <v>5.5002276589178596</v>
      </c>
      <c r="V7" s="82">
        <v>5.5180405730997126</v>
      </c>
      <c r="W7" s="82">
        <v>5.3930332208255631</v>
      </c>
      <c r="X7" s="82">
        <v>5.4067116027243483</v>
      </c>
      <c r="Y7" s="82">
        <v>5.423476194267689</v>
      </c>
      <c r="Z7" s="82">
        <v>5.4404439436657643</v>
      </c>
      <c r="AA7" s="82">
        <v>5.4575339951631747</v>
      </c>
      <c r="AB7" s="82">
        <v>5.3428907139497923</v>
      </c>
      <c r="AC7" s="82">
        <v>5.3609980996404518</v>
      </c>
      <c r="AD7" s="82">
        <v>5.378775132437764</v>
      </c>
      <c r="AE7" s="82">
        <v>5.3953006815677327</v>
      </c>
      <c r="AF7" s="82">
        <v>5.4128590710407671</v>
      </c>
      <c r="AG7" s="83">
        <v>5.3312746082339126</v>
      </c>
      <c r="AH7" s="83">
        <v>5.3464104070914544</v>
      </c>
      <c r="AI7" s="83">
        <v>5.3616467328487039</v>
      </c>
      <c r="AJ7" s="83">
        <v>5.3769670719369973</v>
      </c>
      <c r="AK7" s="83">
        <v>5.3923566566510139</v>
      </c>
      <c r="AL7" s="83">
        <v>5.3878022467096214</v>
      </c>
      <c r="AM7" s="83">
        <v>5.4027640909845545</v>
      </c>
      <c r="AN7" s="83">
        <v>5.4169635384519434</v>
      </c>
      <c r="AO7" s="83">
        <v>5.4311713705304676</v>
      </c>
      <c r="AP7" s="83">
        <v>5.4453790229948389</v>
      </c>
      <c r="AQ7" s="83">
        <v>5.4395787456281983</v>
      </c>
      <c r="AR7" s="83">
        <v>5.4533515969716397</v>
      </c>
      <c r="AS7" s="83">
        <v>5.4670811517408344</v>
      </c>
      <c r="AT7" s="83">
        <v>5.4807812963258362</v>
      </c>
      <c r="AU7" s="83">
        <v>5.4944467155245063</v>
      </c>
      <c r="AV7" s="83">
        <v>5.4980725509667447</v>
      </c>
      <c r="AW7" s="83">
        <v>5.5116543539239267</v>
      </c>
      <c r="AX7" s="83">
        <v>5.5251880437659979</v>
      </c>
      <c r="AY7" s="83">
        <v>5.5386698713146654</v>
      </c>
      <c r="AZ7" s="83">
        <v>5.5520963864483628</v>
      </c>
      <c r="BA7" s="83">
        <v>5.5554644094056442</v>
      </c>
      <c r="BB7" s="83">
        <v>5.5687710053113966</v>
      </c>
      <c r="BC7" s="83">
        <v>5.582013461516242</v>
      </c>
      <c r="BD7" s="83">
        <v>5.5951892673960462</v>
      </c>
      <c r="BE7" s="83">
        <v>5.6082960963066082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312</v>
      </c>
      <c r="D8" s="26" t="s">
        <v>362</v>
      </c>
      <c r="E8" s="26" t="s">
        <v>104</v>
      </c>
      <c r="F8" s="26">
        <v>2</v>
      </c>
      <c r="H8" s="82">
        <v>8.9518339397977194</v>
      </c>
      <c r="I8" s="82">
        <v>8.9474397589813712</v>
      </c>
      <c r="J8" s="82">
        <v>8.9469882373687497</v>
      </c>
      <c r="K8" s="82">
        <v>8.9449005536863666</v>
      </c>
      <c r="L8" s="82">
        <v>8.9487251421271701</v>
      </c>
      <c r="M8" s="82">
        <v>8.9738039521152171</v>
      </c>
      <c r="N8" s="82">
        <v>8.9745656941796632</v>
      </c>
      <c r="O8" s="82">
        <v>7.6324844027404621</v>
      </c>
      <c r="P8" s="82">
        <v>7.4400240812119742</v>
      </c>
      <c r="Q8" s="82">
        <v>7.5761288216022882</v>
      </c>
      <c r="R8" s="82">
        <v>7.5625475559451774</v>
      </c>
      <c r="S8" s="82">
        <v>7.5486220183713373</v>
      </c>
      <c r="T8" s="82">
        <v>7.5358746207698664</v>
      </c>
      <c r="U8" s="82">
        <v>7.5170967223132523</v>
      </c>
      <c r="V8" s="82">
        <v>7.5082040089722293</v>
      </c>
      <c r="W8" s="82">
        <v>7.5067362606815831</v>
      </c>
      <c r="X8" s="82">
        <v>7.502768438666279</v>
      </c>
      <c r="Y8" s="82">
        <v>7.5018868262955332</v>
      </c>
      <c r="Z8" s="82">
        <v>7.5012083717795228</v>
      </c>
      <c r="AA8" s="82">
        <v>7.5006522193628449</v>
      </c>
      <c r="AB8" s="82">
        <v>7.5004468133989279</v>
      </c>
      <c r="AC8" s="82">
        <v>7.501806266441462</v>
      </c>
      <c r="AD8" s="82">
        <v>7.5028353665906504</v>
      </c>
      <c r="AE8" s="82">
        <v>7.5026129830724937</v>
      </c>
      <c r="AF8" s="82">
        <v>7.5034234398974027</v>
      </c>
      <c r="AG8" s="85">
        <v>7.5133096470119254</v>
      </c>
      <c r="AH8" s="85">
        <v>7.5222559847342199</v>
      </c>
      <c r="AI8" s="85">
        <v>7.5313028493562202</v>
      </c>
      <c r="AJ8" s="85">
        <v>7.5404337273092663</v>
      </c>
      <c r="AK8" s="85">
        <v>7.5496338508880365</v>
      </c>
      <c r="AL8" s="85">
        <v>7.5407936719471103</v>
      </c>
      <c r="AM8" s="85">
        <v>7.5314697472225083</v>
      </c>
      <c r="AN8" s="85">
        <v>7.5213834256903622</v>
      </c>
      <c r="AO8" s="85">
        <v>7.5113054887693513</v>
      </c>
      <c r="AP8" s="85">
        <v>7.5012273722341876</v>
      </c>
      <c r="AQ8" s="85">
        <v>7.5102656761753641</v>
      </c>
      <c r="AR8" s="85">
        <v>7.5188771088266222</v>
      </c>
      <c r="AS8" s="85">
        <v>7.5274452449036344</v>
      </c>
      <c r="AT8" s="85">
        <v>7.5359839707964529</v>
      </c>
      <c r="AU8" s="85">
        <v>7.5444879713029396</v>
      </c>
      <c r="AV8" s="85">
        <v>7.544639500396122</v>
      </c>
      <c r="AW8" s="85">
        <v>7.5447469970042489</v>
      </c>
      <c r="AX8" s="85">
        <v>7.5448063804972625</v>
      </c>
      <c r="AY8" s="85">
        <v>7.5448139016968758</v>
      </c>
      <c r="AZ8" s="85">
        <v>7.5447661104815165</v>
      </c>
      <c r="BA8" s="85">
        <v>7.5408367310123197</v>
      </c>
      <c r="BB8" s="85">
        <v>7.5368459244915957</v>
      </c>
      <c r="BC8" s="85">
        <v>7.532790978269964</v>
      </c>
      <c r="BD8" s="85">
        <v>7.528669381723291</v>
      </c>
      <c r="BE8" s="85">
        <v>7.5244788082073759</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314</v>
      </c>
      <c r="D9" s="26" t="s">
        <v>363</v>
      </c>
      <c r="E9" s="26" t="s">
        <v>104</v>
      </c>
      <c r="F9" s="26">
        <v>2</v>
      </c>
      <c r="H9" s="82">
        <v>8.9518339397977194</v>
      </c>
      <c r="I9" s="82">
        <v>8.9474397589813712</v>
      </c>
      <c r="J9" s="82">
        <v>8.9469882373687497</v>
      </c>
      <c r="K9" s="82">
        <v>8.9449005536863666</v>
      </c>
      <c r="L9" s="82">
        <v>8.9487251421271701</v>
      </c>
      <c r="M9" s="82">
        <v>8.9738039521152171</v>
      </c>
      <c r="N9" s="82">
        <v>8.9745656941796632</v>
      </c>
      <c r="O9" s="82">
        <v>7.6324844027404621</v>
      </c>
      <c r="P9" s="82">
        <v>7.4400240812119742</v>
      </c>
      <c r="Q9" s="82">
        <v>7.5761288216022882</v>
      </c>
      <c r="R9" s="82">
        <v>7.5625475559451774</v>
      </c>
      <c r="S9" s="82">
        <v>7.5486220183713373</v>
      </c>
      <c r="T9" s="82">
        <v>7.5358746207698664</v>
      </c>
      <c r="U9" s="82">
        <v>7.5170967223132523</v>
      </c>
      <c r="V9" s="82">
        <v>7.5082040089722293</v>
      </c>
      <c r="W9" s="82">
        <v>7.5067362606815831</v>
      </c>
      <c r="X9" s="82">
        <v>7.502768438666279</v>
      </c>
      <c r="Y9" s="82">
        <v>7.5018868262955332</v>
      </c>
      <c r="Z9" s="82">
        <v>7.5012083717795228</v>
      </c>
      <c r="AA9" s="82">
        <v>7.5006522193628449</v>
      </c>
      <c r="AB9" s="82">
        <v>7.5004468133989279</v>
      </c>
      <c r="AC9" s="82">
        <v>7.501806266441462</v>
      </c>
      <c r="AD9" s="82">
        <v>7.5028353665906504</v>
      </c>
      <c r="AE9" s="82">
        <v>7.5026129830724937</v>
      </c>
      <c r="AF9" s="82">
        <v>7.5034234398974027</v>
      </c>
      <c r="AG9" s="85">
        <v>7.5133096470119254</v>
      </c>
      <c r="AH9" s="85">
        <v>7.5222559847342199</v>
      </c>
      <c r="AI9" s="85">
        <v>7.5313028493562202</v>
      </c>
      <c r="AJ9" s="85">
        <v>7.5404337273092663</v>
      </c>
      <c r="AK9" s="85">
        <v>7.5496338508880365</v>
      </c>
      <c r="AL9" s="85">
        <v>7.5407936719471103</v>
      </c>
      <c r="AM9" s="85">
        <v>7.5314697472225083</v>
      </c>
      <c r="AN9" s="85">
        <v>7.5213834256903622</v>
      </c>
      <c r="AO9" s="85">
        <v>7.5113054887693513</v>
      </c>
      <c r="AP9" s="85">
        <v>7.5012273722341876</v>
      </c>
      <c r="AQ9" s="85">
        <v>7.5102656761753641</v>
      </c>
      <c r="AR9" s="85">
        <v>7.5188771088266222</v>
      </c>
      <c r="AS9" s="85">
        <v>7.5274452449036344</v>
      </c>
      <c r="AT9" s="85">
        <v>7.5359839707964529</v>
      </c>
      <c r="AU9" s="85">
        <v>7.5444879713029396</v>
      </c>
      <c r="AV9" s="85">
        <v>7.544639500396122</v>
      </c>
      <c r="AW9" s="85">
        <v>7.5447469970042489</v>
      </c>
      <c r="AX9" s="85">
        <v>7.5448063804972625</v>
      </c>
      <c r="AY9" s="85">
        <v>7.5448139016968758</v>
      </c>
      <c r="AZ9" s="85">
        <v>7.5447661104815165</v>
      </c>
      <c r="BA9" s="85">
        <v>7.5408367310123197</v>
      </c>
      <c r="BB9" s="85">
        <v>7.5368459244915957</v>
      </c>
      <c r="BC9" s="85">
        <v>7.532790978269964</v>
      </c>
      <c r="BD9" s="85">
        <v>7.528669381723291</v>
      </c>
      <c r="BE9" s="85">
        <v>7.5244788082073759</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316</v>
      </c>
      <c r="D10" s="26" t="s">
        <v>364</v>
      </c>
      <c r="E10" s="26" t="s">
        <v>104</v>
      </c>
      <c r="F10" s="26">
        <v>2</v>
      </c>
      <c r="H10" s="82">
        <v>0.16504251594768818</v>
      </c>
      <c r="I10" s="82">
        <v>0.16685669846140599</v>
      </c>
      <c r="J10" s="82">
        <v>0.16867088097512378</v>
      </c>
      <c r="K10" s="82">
        <v>0.1704850634888416</v>
      </c>
      <c r="L10" s="82">
        <v>0.17229924600255941</v>
      </c>
      <c r="M10" s="82">
        <v>0.17402852853364392</v>
      </c>
      <c r="N10" s="82">
        <v>0.17575781106472838</v>
      </c>
      <c r="O10" s="82">
        <v>0.17748709359581288</v>
      </c>
      <c r="P10" s="82">
        <v>0.17921637612689734</v>
      </c>
      <c r="Q10" s="82">
        <v>0.18094565865798184</v>
      </c>
      <c r="R10" s="82">
        <v>0.18405766913148724</v>
      </c>
      <c r="S10" s="82">
        <v>0.18716967960499264</v>
      </c>
      <c r="T10" s="82">
        <v>0.19028169007849804</v>
      </c>
      <c r="U10" s="82">
        <v>0.19339370055200344</v>
      </c>
      <c r="V10" s="82">
        <v>0.19650571102550884</v>
      </c>
      <c r="W10" s="82">
        <v>0.20380948549960962</v>
      </c>
      <c r="X10" s="82">
        <v>0.21111325997371039</v>
      </c>
      <c r="Y10" s="82">
        <v>0.21841703444781119</v>
      </c>
      <c r="Z10" s="82">
        <v>0.22572080892191193</v>
      </c>
      <c r="AA10" s="82">
        <v>0.23302458339601273</v>
      </c>
      <c r="AB10" s="82">
        <v>0.23037236785006987</v>
      </c>
      <c r="AC10" s="82">
        <v>0.22772015230412707</v>
      </c>
      <c r="AD10" s="82">
        <v>0.22506793675818421</v>
      </c>
      <c r="AE10" s="82">
        <v>0.2224157212122414</v>
      </c>
      <c r="AF10" s="82">
        <v>0.21976350566629854</v>
      </c>
      <c r="AG10" s="85">
        <v>0.22090537060300369</v>
      </c>
      <c r="AH10" s="85">
        <v>0.22204723553970887</v>
      </c>
      <c r="AI10" s="85">
        <v>0.22318910047641402</v>
      </c>
      <c r="AJ10" s="85">
        <v>0.2243309654131192</v>
      </c>
      <c r="AK10" s="85">
        <v>0.22547283034982435</v>
      </c>
      <c r="AL10" s="85">
        <v>0.22772679583324179</v>
      </c>
      <c r="AM10" s="85">
        <v>0.22998076131665923</v>
      </c>
      <c r="AN10" s="85">
        <v>0.2322347268000767</v>
      </c>
      <c r="AO10" s="85">
        <v>0.23448869228349417</v>
      </c>
      <c r="AP10" s="85">
        <v>0.23674265776691161</v>
      </c>
      <c r="AQ10" s="85">
        <v>0.23867914878974333</v>
      </c>
      <c r="AR10" s="85">
        <v>0.24061563981257503</v>
      </c>
      <c r="AS10" s="85">
        <v>0.24255213083540675</v>
      </c>
      <c r="AT10" s="85">
        <v>0.24448862185823844</v>
      </c>
      <c r="AU10" s="85">
        <v>0.24642511288107016</v>
      </c>
      <c r="AV10" s="85">
        <v>0.24739865839908204</v>
      </c>
      <c r="AW10" s="85">
        <v>0.24837220391709389</v>
      </c>
      <c r="AX10" s="85">
        <v>0.24934574943510571</v>
      </c>
      <c r="AY10" s="85">
        <v>0.25031929495311755</v>
      </c>
      <c r="AZ10" s="85">
        <v>0.25129284047112943</v>
      </c>
      <c r="BA10" s="85">
        <v>0.2541326110860892</v>
      </c>
      <c r="BB10" s="85">
        <v>0.25697238170104891</v>
      </c>
      <c r="BC10" s="85">
        <v>0.25981215231600868</v>
      </c>
      <c r="BD10" s="85">
        <v>0.2626519229309684</v>
      </c>
      <c r="BE10" s="85">
        <v>0.26549169354592816</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318</v>
      </c>
      <c r="D11" s="26" t="s">
        <v>365</v>
      </c>
      <c r="E11" s="26" t="s">
        <v>104</v>
      </c>
      <c r="F11" s="26">
        <v>2</v>
      </c>
      <c r="H11" s="84">
        <v>2.7670914896833207</v>
      </c>
      <c r="I11" s="84">
        <v>2.8482537479800261</v>
      </c>
      <c r="J11" s="84">
        <v>2.887264112871498</v>
      </c>
      <c r="K11" s="84">
        <v>2.9170565968400681</v>
      </c>
      <c r="L11" s="84">
        <v>2.9363181529536515</v>
      </c>
      <c r="M11" s="84">
        <v>2.9883848243279387</v>
      </c>
      <c r="N11" s="84">
        <v>3.0195531890853706</v>
      </c>
      <c r="O11" s="84">
        <v>1.7125916690809417</v>
      </c>
      <c r="P11" s="84">
        <v>1.57038710589396</v>
      </c>
      <c r="Q11" s="84">
        <v>1.7579469104033834</v>
      </c>
      <c r="R11" s="84">
        <v>1.9129282768325409</v>
      </c>
      <c r="S11" s="84">
        <v>1.8831106388361585</v>
      </c>
      <c r="T11" s="84">
        <v>1.8532930008397743</v>
      </c>
      <c r="U11" s="84">
        <v>1.8234753628433893</v>
      </c>
      <c r="V11" s="84">
        <v>1.7936577248470078</v>
      </c>
      <c r="W11" s="84">
        <v>1.9098935543564104</v>
      </c>
      <c r="X11" s="84">
        <v>1.8849435759682203</v>
      </c>
      <c r="Y11" s="84">
        <v>1.859993597580033</v>
      </c>
      <c r="Z11" s="84">
        <v>1.8350436191918464</v>
      </c>
      <c r="AA11" s="84">
        <v>1.8100936408036574</v>
      </c>
      <c r="AB11" s="84">
        <v>1.9271837315990656</v>
      </c>
      <c r="AC11" s="84">
        <v>1.9130880144968831</v>
      </c>
      <c r="AD11" s="84">
        <v>1.8989922973947022</v>
      </c>
      <c r="AE11" s="84">
        <v>1.8848965802925197</v>
      </c>
      <c r="AF11" s="84">
        <v>1.870800863190337</v>
      </c>
      <c r="AG11" s="85">
        <v>1.961129668175009</v>
      </c>
      <c r="AH11" s="85">
        <v>1.9537983421030565</v>
      </c>
      <c r="AI11" s="85">
        <v>1.9464670160311024</v>
      </c>
      <c r="AJ11" s="85">
        <v>1.9391356899591499</v>
      </c>
      <c r="AK11" s="85">
        <v>1.9318043638871982</v>
      </c>
      <c r="AL11" s="85">
        <v>1.925264629404247</v>
      </c>
      <c r="AM11" s="85">
        <v>1.8987248949212945</v>
      </c>
      <c r="AN11" s="85">
        <v>1.8721851604383422</v>
      </c>
      <c r="AO11" s="85">
        <v>1.8456454259553896</v>
      </c>
      <c r="AP11" s="85">
        <v>1.8191056914724371</v>
      </c>
      <c r="AQ11" s="85">
        <v>1.8320077817574225</v>
      </c>
      <c r="AR11" s="85">
        <v>1.8249098720424075</v>
      </c>
      <c r="AS11" s="85">
        <v>1.8178119623273932</v>
      </c>
      <c r="AT11" s="85">
        <v>1.8107140526123782</v>
      </c>
      <c r="AU11" s="85">
        <v>1.8036161428973632</v>
      </c>
      <c r="AV11" s="85">
        <v>1.7991682910302953</v>
      </c>
      <c r="AW11" s="85">
        <v>1.7847204391632283</v>
      </c>
      <c r="AX11" s="85">
        <v>1.7702725872961589</v>
      </c>
      <c r="AY11" s="85">
        <v>1.7558247354290928</v>
      </c>
      <c r="AZ11" s="85">
        <v>1.7413768835620242</v>
      </c>
      <c r="BA11" s="85">
        <v>1.7312397105205863</v>
      </c>
      <c r="BB11" s="85">
        <v>1.7111025374791502</v>
      </c>
      <c r="BC11" s="85">
        <v>1.6909653644377134</v>
      </c>
      <c r="BD11" s="85">
        <v>1.6708281913962764</v>
      </c>
      <c r="BE11" s="85">
        <v>1.6506910183548396</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117</v>
      </c>
    </row>
    <row r="16" spans="1:88" x14ac:dyDescent="0.25"/>
    <row r="17" spans="2:9" x14ac:dyDescent="0.25">
      <c r="B17" s="46"/>
      <c r="C17" t="s">
        <v>118</v>
      </c>
    </row>
    <row r="18" spans="2:9" x14ac:dyDescent="0.25"/>
    <row r="19" spans="2:9" x14ac:dyDescent="0.25">
      <c r="B19" s="47"/>
      <c r="C19" t="s">
        <v>119</v>
      </c>
    </row>
    <row r="20" spans="2:9" x14ac:dyDescent="0.25"/>
    <row r="21" spans="2:9" x14ac:dyDescent="0.25"/>
    <row r="22" spans="2:9" x14ac:dyDescent="0.25"/>
    <row r="23" spans="2:9" ht="14.4" x14ac:dyDescent="0.3">
      <c r="B23" s="124" t="s">
        <v>366</v>
      </c>
      <c r="C23" s="125"/>
      <c r="D23" s="125"/>
      <c r="E23" s="125"/>
      <c r="F23" s="125"/>
      <c r="G23" s="125"/>
      <c r="H23" s="125"/>
      <c r="I23" s="126"/>
    </row>
    <row r="24" spans="2:9" x14ac:dyDescent="0.25"/>
    <row r="25" spans="2:9" s="6" customFormat="1" x14ac:dyDescent="0.25">
      <c r="B25" s="48" t="s">
        <v>72</v>
      </c>
      <c r="C25" s="127" t="s">
        <v>122</v>
      </c>
      <c r="D25" s="127"/>
      <c r="E25" s="127"/>
      <c r="F25" s="127"/>
      <c r="G25" s="127"/>
      <c r="H25" s="127"/>
      <c r="I25" s="127"/>
    </row>
    <row r="26" spans="2:9" s="6" customFormat="1" ht="76.95" customHeight="1" x14ac:dyDescent="0.25">
      <c r="B26" s="49">
        <v>1</v>
      </c>
      <c r="C26" s="115" t="s">
        <v>367</v>
      </c>
      <c r="D26" s="116"/>
      <c r="E26" s="116"/>
      <c r="F26" s="116"/>
      <c r="G26" s="116"/>
      <c r="H26" s="116"/>
      <c r="I26" s="116"/>
    </row>
    <row r="27" spans="2:9" s="6" customFormat="1" ht="54" customHeight="1" x14ac:dyDescent="0.25">
      <c r="B27" s="49">
        <v>2</v>
      </c>
      <c r="C27" s="115" t="s">
        <v>368</v>
      </c>
      <c r="D27" s="116"/>
      <c r="E27" s="116"/>
      <c r="F27" s="116"/>
      <c r="G27" s="116"/>
      <c r="H27" s="116"/>
      <c r="I27" s="116"/>
    </row>
    <row r="28" spans="2:9" s="6" customFormat="1" ht="58.2" customHeight="1" x14ac:dyDescent="0.25">
      <c r="B28" s="49">
        <v>3</v>
      </c>
      <c r="C28" s="115" t="s">
        <v>369</v>
      </c>
      <c r="D28" s="116"/>
      <c r="E28" s="116"/>
      <c r="F28" s="116"/>
      <c r="G28" s="116"/>
      <c r="H28" s="116"/>
      <c r="I28" s="116"/>
    </row>
    <row r="29" spans="2:9" s="6" customFormat="1" ht="61.2" customHeight="1" x14ac:dyDescent="0.25">
      <c r="B29" s="49">
        <v>4</v>
      </c>
      <c r="C29" s="115" t="s">
        <v>324</v>
      </c>
      <c r="D29" s="116"/>
      <c r="E29" s="116"/>
      <c r="F29" s="116"/>
      <c r="G29" s="116"/>
      <c r="H29" s="116"/>
      <c r="I29" s="116"/>
    </row>
    <row r="30" spans="2:9" s="6" customFormat="1" ht="58.5" customHeight="1" x14ac:dyDescent="0.25">
      <c r="B30" s="49">
        <v>5</v>
      </c>
      <c r="C30" s="115" t="s">
        <v>370</v>
      </c>
      <c r="D30" s="116"/>
      <c r="E30" s="116"/>
      <c r="F30" s="116"/>
      <c r="G30" s="116"/>
      <c r="H30" s="116"/>
      <c r="I30" s="116"/>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6143F9-19F5-4437-BE52-28DEC7EDD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